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ura7\Desktop\【PDFアップロード用　準備中】\"/>
    </mc:Choice>
  </mc:AlternateContent>
  <bookViews>
    <workbookView xWindow="240" yWindow="75" windowWidth="11760" windowHeight="4800" tabRatio="950"/>
  </bookViews>
  <sheets>
    <sheet name="名簿" sheetId="1" r:id="rId1"/>
    <sheet name="領域別日本語力" sheetId="3" r:id="rId2"/>
    <sheet name="３" sheetId="4" r:id="rId3"/>
    <sheet name="４" sheetId="5" r:id="rId4"/>
    <sheet name="５" sheetId="6" r:id="rId5"/>
    <sheet name="６" sheetId="7" r:id="rId6"/>
    <sheet name="７" sheetId="8" r:id="rId7"/>
    <sheet name="８" sheetId="9" r:id="rId8"/>
    <sheet name="９" sheetId="10" r:id="rId9"/>
    <sheet name="１０" sheetId="11" r:id="rId10"/>
    <sheet name="１１" sheetId="12" r:id="rId11"/>
    <sheet name="１２" sheetId="13" r:id="rId12"/>
    <sheet name="１３" sheetId="14" r:id="rId13"/>
    <sheet name="１４" sheetId="15" r:id="rId14"/>
    <sheet name="１５" sheetId="16" r:id="rId15"/>
    <sheet name="１６" sheetId="17" r:id="rId16"/>
    <sheet name="１７" sheetId="18" r:id="rId17"/>
    <sheet name="１８" sheetId="19" r:id="rId18"/>
    <sheet name="１９" sheetId="20" r:id="rId19"/>
    <sheet name="２０" sheetId="21" r:id="rId20"/>
    <sheet name="２１" sheetId="22" r:id="rId21"/>
    <sheet name="２２" sheetId="23" r:id="rId22"/>
    <sheet name="２３" sheetId="24" r:id="rId23"/>
    <sheet name="２４" sheetId="25" r:id="rId24"/>
    <sheet name="２５" sheetId="26" r:id="rId25"/>
    <sheet name="２６" sheetId="27" r:id="rId26"/>
    <sheet name="２７" sheetId="28" r:id="rId27"/>
    <sheet name="２８" sheetId="29" r:id="rId28"/>
    <sheet name="２９" sheetId="30" r:id="rId29"/>
    <sheet name="３０" sheetId="31" r:id="rId30"/>
    <sheet name="３１" sheetId="32" r:id="rId31"/>
    <sheet name="３２" sheetId="33" r:id="rId32"/>
    <sheet name="３３" sheetId="34" r:id="rId33"/>
    <sheet name="３４" sheetId="35" r:id="rId34"/>
    <sheet name="３５" sheetId="36" r:id="rId35"/>
    <sheet name="３６" sheetId="37" r:id="rId36"/>
    <sheet name="３７" sheetId="38" r:id="rId37"/>
    <sheet name="３８" sheetId="39" r:id="rId38"/>
    <sheet name="３９" sheetId="40" r:id="rId39"/>
    <sheet name="４０" sheetId="41" r:id="rId40"/>
    <sheet name="４１" sheetId="42" r:id="rId41"/>
    <sheet name="４２" sheetId="43" r:id="rId42"/>
    <sheet name="４３" sheetId="44" r:id="rId43"/>
  </sheets>
  <calcPr calcId="152511"/>
</workbook>
</file>

<file path=xl/calcChain.xml><?xml version="1.0" encoding="utf-8"?>
<calcChain xmlns="http://schemas.openxmlformats.org/spreadsheetml/2006/main">
  <c r="C10" i="44" l="1"/>
  <c r="C9" i="44"/>
  <c r="C8" i="44"/>
  <c r="C7" i="44"/>
  <c r="C6" i="44"/>
  <c r="C10" i="43"/>
  <c r="C9" i="43"/>
  <c r="C8" i="43"/>
  <c r="C7" i="43"/>
  <c r="C6" i="43"/>
  <c r="C10" i="42"/>
  <c r="C9" i="42"/>
  <c r="C8" i="42"/>
  <c r="C7" i="42"/>
  <c r="C6" i="42"/>
  <c r="C10" i="41"/>
  <c r="C9" i="41"/>
  <c r="C8" i="41"/>
  <c r="C7" i="41"/>
  <c r="C6" i="41"/>
  <c r="C10" i="40"/>
  <c r="C9" i="40"/>
  <c r="C8" i="40"/>
  <c r="C7" i="40"/>
  <c r="C6" i="40"/>
  <c r="C10" i="39"/>
  <c r="C9" i="39"/>
  <c r="C8" i="39"/>
  <c r="C7" i="39"/>
  <c r="C6" i="39"/>
  <c r="C10" i="38"/>
  <c r="C9" i="38"/>
  <c r="C8" i="38"/>
  <c r="C7" i="38"/>
  <c r="C6" i="38"/>
  <c r="C10" i="37"/>
  <c r="C9" i="37"/>
  <c r="C8" i="37"/>
  <c r="C7" i="37"/>
  <c r="C6" i="37"/>
  <c r="C10" i="36"/>
  <c r="C9" i="36"/>
  <c r="C8" i="36"/>
  <c r="C7" i="36"/>
  <c r="C6" i="36"/>
  <c r="C10" i="35"/>
  <c r="C9" i="35"/>
  <c r="C8" i="35"/>
  <c r="C7" i="35"/>
  <c r="C6" i="35"/>
  <c r="C10" i="34"/>
  <c r="C9" i="34"/>
  <c r="C8" i="34"/>
  <c r="C7" i="34"/>
  <c r="C6" i="34"/>
  <c r="C10" i="33"/>
  <c r="C9" i="33"/>
  <c r="C8" i="33"/>
  <c r="C7" i="33"/>
  <c r="C6" i="33"/>
  <c r="C10" i="32"/>
  <c r="C9" i="32"/>
  <c r="C8" i="32"/>
  <c r="C7" i="32"/>
  <c r="C6" i="32"/>
  <c r="C10" i="31"/>
  <c r="C9" i="31"/>
  <c r="C8" i="31"/>
  <c r="C7" i="31"/>
  <c r="C6" i="31"/>
  <c r="C10" i="30"/>
  <c r="C9" i="30"/>
  <c r="C8" i="30"/>
  <c r="C7" i="30"/>
  <c r="C6" i="30"/>
  <c r="C10" i="29"/>
  <c r="C9" i="29"/>
  <c r="C8" i="29"/>
  <c r="C7" i="29"/>
  <c r="C6" i="29"/>
  <c r="C10" i="28"/>
  <c r="C9" i="28"/>
  <c r="C8" i="28"/>
  <c r="C7" i="28"/>
  <c r="C6" i="28"/>
  <c r="C10" i="27"/>
  <c r="C9" i="27"/>
  <c r="C8" i="27"/>
  <c r="C7" i="27"/>
  <c r="C6" i="27"/>
  <c r="C10" i="26"/>
  <c r="C9" i="26"/>
  <c r="C8" i="26"/>
  <c r="C7" i="26"/>
  <c r="C6" i="26"/>
  <c r="C10" i="25"/>
  <c r="C9" i="25"/>
  <c r="C8" i="25"/>
  <c r="C7" i="25"/>
  <c r="C6" i="25"/>
  <c r="C10" i="24"/>
  <c r="C9" i="24"/>
  <c r="C8" i="24"/>
  <c r="C7" i="24"/>
  <c r="C6" i="24"/>
  <c r="C10" i="23"/>
  <c r="C9" i="23"/>
  <c r="C8" i="23"/>
  <c r="C7" i="23"/>
  <c r="C6" i="23"/>
  <c r="C10" i="22"/>
  <c r="C9" i="22"/>
  <c r="C8" i="22"/>
  <c r="C7" i="22"/>
  <c r="C6" i="22"/>
  <c r="C10" i="21"/>
  <c r="C9" i="21"/>
  <c r="C8" i="21"/>
  <c r="C7" i="21"/>
  <c r="C6" i="21"/>
  <c r="C10" i="20"/>
  <c r="C9" i="20"/>
  <c r="C8" i="20"/>
  <c r="C7" i="20"/>
  <c r="C6" i="20"/>
  <c r="C10" i="19"/>
  <c r="C9" i="19"/>
  <c r="C8" i="19"/>
  <c r="C7" i="19"/>
  <c r="C6" i="19"/>
  <c r="C10" i="18"/>
  <c r="C9" i="18"/>
  <c r="C8" i="18"/>
  <c r="C7" i="18"/>
  <c r="C6" i="18"/>
  <c r="C10" i="17"/>
  <c r="C9" i="17"/>
  <c r="C8" i="17"/>
  <c r="C7" i="17"/>
  <c r="C6" i="17"/>
  <c r="C10" i="16"/>
  <c r="C9" i="16"/>
  <c r="C8" i="16"/>
  <c r="C7" i="16"/>
  <c r="C6" i="16"/>
  <c r="C10" i="15"/>
  <c r="C9" i="15"/>
  <c r="C8" i="15"/>
  <c r="C7" i="15"/>
  <c r="C6" i="15"/>
  <c r="C10" i="14"/>
  <c r="C9" i="14"/>
  <c r="C8" i="14"/>
  <c r="C7" i="14"/>
  <c r="C6" i="14"/>
  <c r="C10" i="13"/>
  <c r="C9" i="13"/>
  <c r="C8" i="13"/>
  <c r="C7" i="13"/>
  <c r="C6" i="13"/>
  <c r="C10" i="12"/>
  <c r="C9" i="12"/>
  <c r="C8" i="12"/>
  <c r="C7" i="12"/>
  <c r="C6" i="12"/>
  <c r="C10" i="11"/>
  <c r="C9" i="11"/>
  <c r="C8" i="11"/>
  <c r="C7" i="11"/>
  <c r="C6" i="11"/>
  <c r="C10" i="10"/>
  <c r="C9" i="10"/>
  <c r="C8" i="10"/>
  <c r="C7" i="10"/>
  <c r="C6" i="10"/>
  <c r="C10" i="9"/>
  <c r="C9" i="9"/>
  <c r="C8" i="9"/>
  <c r="C7" i="9"/>
  <c r="C6" i="9"/>
  <c r="C10" i="8"/>
  <c r="C9" i="8"/>
  <c r="C8" i="8"/>
  <c r="C7" i="8"/>
  <c r="C6" i="8"/>
  <c r="C10" i="7"/>
  <c r="C9" i="7"/>
  <c r="C8" i="7"/>
  <c r="C7" i="7"/>
  <c r="C6" i="7"/>
  <c r="C10" i="6"/>
  <c r="C9" i="6"/>
  <c r="C8" i="6"/>
  <c r="C7" i="6"/>
  <c r="C6" i="6"/>
  <c r="C10" i="5"/>
  <c r="C9" i="5"/>
  <c r="C8" i="5"/>
  <c r="C7" i="5"/>
  <c r="C6" i="5"/>
  <c r="C10" i="4"/>
  <c r="C9" i="4"/>
  <c r="C8" i="4"/>
  <c r="C7" i="4"/>
  <c r="C6" i="4"/>
  <c r="R6" i="44" l="1"/>
  <c r="R6" i="43"/>
  <c r="R6" i="42"/>
  <c r="R6" i="41"/>
  <c r="R6" i="40"/>
  <c r="R6" i="39"/>
  <c r="R6" i="38"/>
  <c r="R6" i="37"/>
  <c r="R6" i="36"/>
  <c r="R6" i="35"/>
  <c r="R6" i="34"/>
  <c r="R6" i="33"/>
  <c r="R6" i="32"/>
  <c r="R6" i="31"/>
  <c r="R6" i="30"/>
  <c r="R6" i="29"/>
  <c r="R6" i="28"/>
  <c r="R6" i="27"/>
  <c r="R6" i="26"/>
  <c r="R6" i="25"/>
  <c r="R6" i="24"/>
  <c r="R6" i="23"/>
  <c r="R6" i="22"/>
  <c r="R6" i="21"/>
  <c r="R6" i="20"/>
  <c r="R6" i="19"/>
  <c r="R6" i="18"/>
  <c r="R6" i="17"/>
  <c r="R6" i="16"/>
  <c r="R6" i="15"/>
  <c r="R6" i="14"/>
  <c r="R6" i="13"/>
  <c r="R6" i="12"/>
  <c r="R6" i="11"/>
  <c r="R6" i="10"/>
  <c r="R6" i="9"/>
  <c r="R6" i="8"/>
  <c r="R6" i="7"/>
  <c r="R6" i="6"/>
  <c r="R6" i="5"/>
  <c r="R6" i="4"/>
  <c r="E30" i="44" l="1"/>
  <c r="E23" i="44"/>
  <c r="E30" i="43"/>
  <c r="E23" i="43"/>
  <c r="E30" i="42"/>
  <c r="E23" i="42"/>
  <c r="E30" i="41"/>
  <c r="E23" i="41"/>
  <c r="E30" i="40"/>
  <c r="E23" i="40"/>
  <c r="E30" i="39"/>
  <c r="E23" i="39"/>
  <c r="E30" i="38"/>
  <c r="E23" i="38"/>
  <c r="E30" i="37"/>
  <c r="E23" i="37"/>
  <c r="E30" i="36"/>
  <c r="E23" i="36"/>
  <c r="E30" i="35"/>
  <c r="E23" i="35"/>
  <c r="E30" i="34"/>
  <c r="E23" i="34"/>
  <c r="E30" i="33"/>
  <c r="E23" i="33"/>
  <c r="E30" i="32"/>
  <c r="E23" i="32"/>
  <c r="E30" i="31"/>
  <c r="E23" i="31"/>
  <c r="E30" i="30"/>
  <c r="E23" i="30"/>
  <c r="E30" i="29"/>
  <c r="E23" i="29"/>
  <c r="E30" i="28"/>
  <c r="E23" i="28"/>
  <c r="E30" i="27"/>
  <c r="E23" i="27"/>
  <c r="E30" i="26"/>
  <c r="E23" i="26"/>
  <c r="E30" i="25"/>
  <c r="E23" i="25"/>
  <c r="E30" i="24"/>
  <c r="E23" i="24"/>
  <c r="E30" i="23"/>
  <c r="E23" i="23"/>
  <c r="E30" i="22"/>
  <c r="E23" i="22"/>
  <c r="E30" i="21"/>
  <c r="E23" i="21"/>
  <c r="E30" i="20"/>
  <c r="E23" i="20"/>
  <c r="E30" i="19"/>
  <c r="E23" i="19"/>
  <c r="E30" i="18"/>
  <c r="E23" i="18"/>
  <c r="E30" i="17"/>
  <c r="E23" i="17"/>
  <c r="E30" i="16"/>
  <c r="E23" i="16"/>
  <c r="E30" i="15"/>
  <c r="E23" i="15"/>
  <c r="E30" i="14"/>
  <c r="E23" i="14"/>
  <c r="E30" i="13"/>
  <c r="E23" i="13"/>
  <c r="E30" i="12"/>
  <c r="E23" i="12"/>
  <c r="E30" i="11"/>
  <c r="E23" i="11"/>
  <c r="E30" i="10"/>
  <c r="E23" i="10"/>
  <c r="E30" i="9"/>
  <c r="E23" i="9"/>
  <c r="E30" i="8"/>
  <c r="E23" i="8"/>
  <c r="E30" i="7"/>
  <c r="E23" i="7"/>
  <c r="E30" i="6"/>
  <c r="E23" i="6"/>
  <c r="E30" i="5"/>
  <c r="E23" i="5"/>
  <c r="E30" i="4"/>
  <c r="E23" i="4" l="1"/>
  <c r="E18" i="4"/>
  <c r="E22" i="44" l="1"/>
  <c r="E21" i="44"/>
  <c r="E20" i="44"/>
  <c r="E19" i="44"/>
  <c r="E18" i="44"/>
  <c r="E22" i="43"/>
  <c r="E21" i="43"/>
  <c r="E20" i="43"/>
  <c r="E19" i="43"/>
  <c r="E18" i="43"/>
  <c r="E22" i="42"/>
  <c r="E21" i="42"/>
  <c r="E20" i="42"/>
  <c r="E19" i="42"/>
  <c r="E18" i="42"/>
  <c r="E22" i="41"/>
  <c r="E21" i="41"/>
  <c r="E20" i="41"/>
  <c r="E19" i="41"/>
  <c r="E18" i="41"/>
  <c r="E22" i="40"/>
  <c r="E21" i="40"/>
  <c r="E20" i="40"/>
  <c r="E19" i="40"/>
  <c r="E18" i="40"/>
  <c r="E22" i="39"/>
  <c r="E21" i="39"/>
  <c r="E20" i="39"/>
  <c r="E19" i="39"/>
  <c r="E18" i="39"/>
  <c r="E22" i="38"/>
  <c r="E21" i="38"/>
  <c r="E20" i="38"/>
  <c r="E19" i="38"/>
  <c r="E18" i="38"/>
  <c r="E22" i="37"/>
  <c r="E21" i="37"/>
  <c r="E20" i="37"/>
  <c r="E19" i="37"/>
  <c r="E18" i="37"/>
  <c r="E22" i="36"/>
  <c r="E21" i="36"/>
  <c r="E20" i="36"/>
  <c r="E19" i="36"/>
  <c r="E18" i="36"/>
  <c r="E22" i="35"/>
  <c r="E21" i="35"/>
  <c r="E20" i="35"/>
  <c r="E19" i="35"/>
  <c r="E18" i="35"/>
  <c r="E22" i="34"/>
  <c r="E21" i="34"/>
  <c r="E20" i="34"/>
  <c r="E19" i="34"/>
  <c r="E18" i="34"/>
  <c r="E22" i="33"/>
  <c r="E21" i="33"/>
  <c r="E20" i="33"/>
  <c r="E19" i="33"/>
  <c r="E18" i="33"/>
  <c r="E22" i="32"/>
  <c r="E21" i="32"/>
  <c r="E20" i="32"/>
  <c r="E19" i="32"/>
  <c r="E18" i="32"/>
  <c r="E22" i="31"/>
  <c r="E21" i="31"/>
  <c r="E20" i="31"/>
  <c r="E19" i="31"/>
  <c r="E18" i="31"/>
  <c r="E22" i="30"/>
  <c r="E21" i="30"/>
  <c r="E20" i="30"/>
  <c r="E19" i="30"/>
  <c r="E18" i="30"/>
  <c r="E22" i="29"/>
  <c r="E21" i="29"/>
  <c r="E20" i="29"/>
  <c r="E19" i="29"/>
  <c r="E18" i="29"/>
  <c r="E22" i="28"/>
  <c r="E21" i="28"/>
  <c r="E20" i="28"/>
  <c r="E19" i="28"/>
  <c r="E18" i="28"/>
  <c r="E22" i="27"/>
  <c r="E21" i="27"/>
  <c r="E20" i="27"/>
  <c r="E19" i="27"/>
  <c r="E18" i="27"/>
  <c r="E22" i="26"/>
  <c r="E21" i="26"/>
  <c r="E20" i="26"/>
  <c r="E19" i="26"/>
  <c r="E18" i="26"/>
  <c r="E22" i="25"/>
  <c r="E21" i="25"/>
  <c r="E20" i="25"/>
  <c r="E19" i="25"/>
  <c r="E18" i="25"/>
  <c r="E22" i="24"/>
  <c r="E21" i="24"/>
  <c r="E20" i="24"/>
  <c r="E19" i="24"/>
  <c r="E18" i="24"/>
  <c r="E22" i="23"/>
  <c r="E21" i="23"/>
  <c r="E20" i="23"/>
  <c r="E19" i="23"/>
  <c r="E18" i="23"/>
  <c r="E22" i="22"/>
  <c r="E21" i="22"/>
  <c r="E20" i="22"/>
  <c r="E19" i="22"/>
  <c r="E18" i="22"/>
  <c r="E22" i="21"/>
  <c r="E21" i="21"/>
  <c r="E20" i="21"/>
  <c r="E19" i="21"/>
  <c r="E18" i="21"/>
  <c r="E22" i="20"/>
  <c r="E21" i="20"/>
  <c r="E20" i="20"/>
  <c r="E19" i="20"/>
  <c r="E18" i="20"/>
  <c r="E22" i="19"/>
  <c r="E21" i="19"/>
  <c r="E20" i="19"/>
  <c r="E19" i="19"/>
  <c r="E18" i="19"/>
  <c r="E22" i="18"/>
  <c r="E21" i="18"/>
  <c r="E20" i="18"/>
  <c r="E19" i="18"/>
  <c r="E18" i="18"/>
  <c r="E22" i="17"/>
  <c r="E21" i="17"/>
  <c r="E20" i="17"/>
  <c r="E19" i="17"/>
  <c r="E18" i="17"/>
  <c r="E22" i="16"/>
  <c r="E21" i="16"/>
  <c r="E20" i="16"/>
  <c r="E19" i="16"/>
  <c r="E18" i="16"/>
  <c r="E22" i="15"/>
  <c r="E21" i="15"/>
  <c r="E20" i="15"/>
  <c r="E19" i="15"/>
  <c r="E18" i="15"/>
  <c r="E22" i="14"/>
  <c r="E21" i="14"/>
  <c r="E20" i="14"/>
  <c r="E19" i="14"/>
  <c r="E18" i="14"/>
  <c r="E22" i="13"/>
  <c r="E21" i="13"/>
  <c r="E20" i="13"/>
  <c r="E19" i="13"/>
  <c r="E18" i="13"/>
  <c r="E22" i="12"/>
  <c r="E21" i="12"/>
  <c r="E20" i="12"/>
  <c r="E19" i="12"/>
  <c r="E18" i="12"/>
  <c r="E22" i="11"/>
  <c r="E21" i="11"/>
  <c r="E20" i="11"/>
  <c r="E19" i="11"/>
  <c r="E18" i="11"/>
  <c r="E22" i="10"/>
  <c r="E21" i="10"/>
  <c r="E20" i="10"/>
  <c r="E19" i="10"/>
  <c r="E18" i="10"/>
  <c r="E22" i="9"/>
  <c r="E21" i="9"/>
  <c r="E20" i="9"/>
  <c r="E19" i="9"/>
  <c r="E18" i="9"/>
  <c r="E22" i="8"/>
  <c r="E21" i="8"/>
  <c r="E20" i="8"/>
  <c r="E19" i="8"/>
  <c r="E18" i="8"/>
  <c r="E22" i="7"/>
  <c r="E21" i="7"/>
  <c r="E20" i="7"/>
  <c r="E19" i="7"/>
  <c r="E18" i="7"/>
  <c r="E22" i="6"/>
  <c r="E21" i="6"/>
  <c r="E20" i="6"/>
  <c r="E19" i="6"/>
  <c r="E18" i="6"/>
  <c r="E22" i="5"/>
  <c r="E21" i="5"/>
  <c r="E20" i="5"/>
  <c r="E19" i="5"/>
  <c r="E18" i="5"/>
  <c r="E19" i="4"/>
  <c r="E20" i="4"/>
  <c r="E21" i="4"/>
  <c r="E22" i="4"/>
  <c r="F11" i="44" l="1"/>
  <c r="P30" i="44" s="1"/>
  <c r="K29" i="44" s="1"/>
  <c r="C5" i="44"/>
  <c r="F11" i="43"/>
  <c r="P30" i="43" s="1"/>
  <c r="K29" i="43" s="1"/>
  <c r="C5" i="43"/>
  <c r="F11" i="42"/>
  <c r="P30" i="42" s="1"/>
  <c r="K29" i="42" s="1"/>
  <c r="C5" i="42"/>
  <c r="F11" i="41"/>
  <c r="P30" i="41" s="1"/>
  <c r="K29" i="41" s="1"/>
  <c r="C5" i="41"/>
  <c r="F11" i="39"/>
  <c r="P30" i="39" s="1"/>
  <c r="K29" i="39" s="1"/>
  <c r="C5" i="39"/>
  <c r="F11" i="38"/>
  <c r="P30" i="38" s="1"/>
  <c r="K29" i="38" s="1"/>
  <c r="C5" i="38"/>
  <c r="F11" i="37"/>
  <c r="P30" i="37" s="1"/>
  <c r="K29" i="37" s="1"/>
  <c r="C5" i="37"/>
  <c r="F11" i="36"/>
  <c r="P30" i="36" s="1"/>
  <c r="K29" i="36" s="1"/>
  <c r="C5" i="36"/>
  <c r="F11" i="35"/>
  <c r="P30" i="35" s="1"/>
  <c r="K29" i="35" s="1"/>
  <c r="C5" i="35"/>
  <c r="F11" i="34"/>
  <c r="P30" i="34" s="1"/>
  <c r="K29" i="34" s="1"/>
  <c r="C5" i="34"/>
  <c r="F11" i="33"/>
  <c r="P30" i="33" s="1"/>
  <c r="K29" i="33" s="1"/>
  <c r="C5" i="33"/>
  <c r="F11" i="32"/>
  <c r="P30" i="32" s="1"/>
  <c r="K29" i="32" s="1"/>
  <c r="C5" i="32"/>
  <c r="F11" i="31"/>
  <c r="P30" i="31" s="1"/>
  <c r="K29" i="31" s="1"/>
  <c r="C5" i="31"/>
  <c r="F11" i="30"/>
  <c r="P30" i="30" s="1"/>
  <c r="K29" i="30" s="1"/>
  <c r="C5" i="30"/>
  <c r="F11" i="29"/>
  <c r="P30" i="29" s="1"/>
  <c r="K29" i="29" s="1"/>
  <c r="C5" i="29"/>
  <c r="F11" i="28"/>
  <c r="P30" i="28" s="1"/>
  <c r="K29" i="28" s="1"/>
  <c r="C5" i="28"/>
  <c r="F11" i="27"/>
  <c r="P30" i="27" s="1"/>
  <c r="K29" i="27" s="1"/>
  <c r="C5" i="27"/>
  <c r="F11" i="26"/>
  <c r="P30" i="26" s="1"/>
  <c r="K29" i="26" s="1"/>
  <c r="C5" i="26"/>
  <c r="F11" i="25"/>
  <c r="P30" i="25" s="1"/>
  <c r="K29" i="25" s="1"/>
  <c r="C5" i="25"/>
  <c r="F17" i="44" l="1"/>
  <c r="F17" i="27"/>
  <c r="F17" i="31"/>
  <c r="F17" i="26"/>
  <c r="F17" i="28"/>
  <c r="F17" i="30"/>
  <c r="F17" i="32"/>
  <c r="F17" i="34"/>
  <c r="F17" i="36"/>
  <c r="F17" i="38"/>
  <c r="F17" i="41"/>
  <c r="F17" i="43"/>
  <c r="F17" i="25"/>
  <c r="F17" i="29"/>
  <c r="F17" i="33"/>
  <c r="F17" i="35"/>
  <c r="F17" i="37"/>
  <c r="F17" i="39"/>
  <c r="F17" i="42"/>
  <c r="F11" i="24"/>
  <c r="P30" i="24" s="1"/>
  <c r="K29" i="24" s="1"/>
  <c r="C5" i="24"/>
  <c r="F11" i="23"/>
  <c r="P30" i="23" s="1"/>
  <c r="K29" i="23" s="1"/>
  <c r="C5" i="23"/>
  <c r="F11" i="22"/>
  <c r="P30" i="22" s="1"/>
  <c r="K29" i="22" s="1"/>
  <c r="C5" i="22"/>
  <c r="F11" i="21"/>
  <c r="P30" i="21" s="1"/>
  <c r="K29" i="21" s="1"/>
  <c r="C5" i="21"/>
  <c r="F11" i="20"/>
  <c r="P30" i="20" s="1"/>
  <c r="K29" i="20" s="1"/>
  <c r="C5" i="20"/>
  <c r="F11" i="19"/>
  <c r="P30" i="19" s="1"/>
  <c r="K29" i="19" s="1"/>
  <c r="C5" i="19"/>
  <c r="F11" i="18"/>
  <c r="P30" i="18" s="1"/>
  <c r="K29" i="18" s="1"/>
  <c r="C5" i="18"/>
  <c r="F11" i="17"/>
  <c r="P30" i="17" s="1"/>
  <c r="K29" i="17" s="1"/>
  <c r="F11" i="16"/>
  <c r="P30" i="16" s="1"/>
  <c r="K29" i="16" s="1"/>
  <c r="C5" i="17"/>
  <c r="C5" i="16"/>
  <c r="F11" i="15"/>
  <c r="P30" i="15" s="1"/>
  <c r="K29" i="15" s="1"/>
  <c r="C5" i="15"/>
  <c r="F11" i="14"/>
  <c r="P30" i="14" s="1"/>
  <c r="K29" i="14" s="1"/>
  <c r="C5" i="14"/>
  <c r="F11" i="13"/>
  <c r="P30" i="13" s="1"/>
  <c r="K29" i="13" s="1"/>
  <c r="C5" i="13"/>
  <c r="F11" i="12"/>
  <c r="P30" i="12" s="1"/>
  <c r="K29" i="12" s="1"/>
  <c r="C5" i="12"/>
  <c r="F11" i="11"/>
  <c r="P30" i="11" s="1"/>
  <c r="K29" i="11" s="1"/>
  <c r="C5" i="11"/>
  <c r="F11" i="10"/>
  <c r="P30" i="10" s="1"/>
  <c r="K29" i="10" s="1"/>
  <c r="C5" i="10"/>
  <c r="F11" i="9"/>
  <c r="P30" i="9" s="1"/>
  <c r="K29" i="9" s="1"/>
  <c r="C5" i="9"/>
  <c r="F11" i="8"/>
  <c r="P30" i="8" s="1"/>
  <c r="K29" i="8" s="1"/>
  <c r="C5" i="8"/>
  <c r="F11" i="7"/>
  <c r="P30" i="7" s="1"/>
  <c r="K29" i="7" s="1"/>
  <c r="C5" i="7"/>
  <c r="F11" i="6"/>
  <c r="P30" i="6" s="1"/>
  <c r="K29" i="6" s="1"/>
  <c r="C5" i="6"/>
  <c r="C12" i="44"/>
  <c r="J5" i="44"/>
  <c r="H5" i="44"/>
  <c r="F5" i="44"/>
  <c r="C12" i="43"/>
  <c r="J5" i="43"/>
  <c r="H5" i="43"/>
  <c r="F5" i="43"/>
  <c r="C12" i="42"/>
  <c r="J5" i="42"/>
  <c r="H5" i="42"/>
  <c r="F5" i="42"/>
  <c r="C12" i="41"/>
  <c r="J5" i="41"/>
  <c r="H5" i="41"/>
  <c r="F5" i="41"/>
  <c r="C12" i="40"/>
  <c r="F11" i="40"/>
  <c r="P30" i="40" s="1"/>
  <c r="K29" i="40" s="1"/>
  <c r="J5" i="40"/>
  <c r="H5" i="40"/>
  <c r="F5" i="40"/>
  <c r="C5" i="40"/>
  <c r="C12" i="39"/>
  <c r="J5" i="39"/>
  <c r="H5" i="39"/>
  <c r="F5" i="39"/>
  <c r="C12" i="38"/>
  <c r="J5" i="38"/>
  <c r="H5" i="38"/>
  <c r="F5" i="38"/>
  <c r="C12" i="37"/>
  <c r="J5" i="37"/>
  <c r="H5" i="37"/>
  <c r="F5" i="37"/>
  <c r="C12" i="36"/>
  <c r="J5" i="36"/>
  <c r="H5" i="36"/>
  <c r="F5" i="36"/>
  <c r="C12" i="35"/>
  <c r="J5" i="35"/>
  <c r="H5" i="35"/>
  <c r="F5" i="35"/>
  <c r="C12" i="34"/>
  <c r="J5" i="34"/>
  <c r="H5" i="34"/>
  <c r="F5" i="34"/>
  <c r="C12" i="33"/>
  <c r="J5" i="33"/>
  <c r="H5" i="33"/>
  <c r="F5" i="33"/>
  <c r="C12" i="32"/>
  <c r="J5" i="32"/>
  <c r="H5" i="32"/>
  <c r="F5" i="32"/>
  <c r="C12" i="31"/>
  <c r="J5" i="31"/>
  <c r="H5" i="31"/>
  <c r="F5" i="31"/>
  <c r="C12" i="30"/>
  <c r="J5" i="30"/>
  <c r="H5" i="30"/>
  <c r="F5" i="30"/>
  <c r="C12" i="29"/>
  <c r="J5" i="29"/>
  <c r="H5" i="29"/>
  <c r="F5" i="29"/>
  <c r="C12" i="28"/>
  <c r="J5" i="28"/>
  <c r="H5" i="28"/>
  <c r="F5" i="28"/>
  <c r="C12" i="27"/>
  <c r="J5" i="27"/>
  <c r="H5" i="27"/>
  <c r="F5" i="27"/>
  <c r="C12" i="26"/>
  <c r="J5" i="26"/>
  <c r="H5" i="26"/>
  <c r="F5" i="26"/>
  <c r="C12" i="25"/>
  <c r="J5" i="25"/>
  <c r="H5" i="25"/>
  <c r="F5" i="25"/>
  <c r="C12" i="24"/>
  <c r="J5" i="24"/>
  <c r="H5" i="24"/>
  <c r="F5" i="24"/>
  <c r="C12" i="23"/>
  <c r="J5" i="23"/>
  <c r="H5" i="23"/>
  <c r="F5" i="23"/>
  <c r="C12" i="22"/>
  <c r="J5" i="22"/>
  <c r="H5" i="22"/>
  <c r="F5" i="22"/>
  <c r="C12" i="21"/>
  <c r="J5" i="21"/>
  <c r="H5" i="21"/>
  <c r="F5" i="21"/>
  <c r="C12" i="20"/>
  <c r="J5" i="20"/>
  <c r="H5" i="20"/>
  <c r="F5" i="20"/>
  <c r="C12" i="19"/>
  <c r="J5" i="19"/>
  <c r="H5" i="19"/>
  <c r="F5" i="19"/>
  <c r="C12" i="18"/>
  <c r="J5" i="18"/>
  <c r="H5" i="18"/>
  <c r="F5" i="18"/>
  <c r="C12" i="17"/>
  <c r="J5" i="17"/>
  <c r="H5" i="17"/>
  <c r="F5" i="17"/>
  <c r="C12" i="16"/>
  <c r="J5" i="16"/>
  <c r="H5" i="16"/>
  <c r="F5" i="16"/>
  <c r="C12" i="15"/>
  <c r="J5" i="15"/>
  <c r="H5" i="15"/>
  <c r="F5" i="15"/>
  <c r="C12" i="14"/>
  <c r="J5" i="14"/>
  <c r="H5" i="14"/>
  <c r="F5" i="14"/>
  <c r="C12" i="13"/>
  <c r="J5" i="13"/>
  <c r="H5" i="13"/>
  <c r="F5" i="13"/>
  <c r="C12" i="12"/>
  <c r="J5" i="12"/>
  <c r="H5" i="12"/>
  <c r="F5" i="12"/>
  <c r="C12" i="11"/>
  <c r="J5" i="11"/>
  <c r="H5" i="11"/>
  <c r="F5" i="11"/>
  <c r="C12" i="10"/>
  <c r="J5" i="10"/>
  <c r="H5" i="10"/>
  <c r="F5" i="10"/>
  <c r="C12" i="9"/>
  <c r="J5" i="9"/>
  <c r="H5" i="9"/>
  <c r="F5" i="9"/>
  <c r="C12" i="8"/>
  <c r="J5" i="8"/>
  <c r="H5" i="8"/>
  <c r="F5" i="8"/>
  <c r="C12" i="7"/>
  <c r="J5" i="7"/>
  <c r="H5" i="7"/>
  <c r="F5" i="7"/>
  <c r="C12" i="6"/>
  <c r="J5" i="6"/>
  <c r="H5" i="6"/>
  <c r="F5" i="6"/>
  <c r="F11" i="5"/>
  <c r="P30" i="5" s="1"/>
  <c r="K29" i="5" s="1"/>
  <c r="C5" i="5"/>
  <c r="C12" i="5"/>
  <c r="J5" i="5"/>
  <c r="H5" i="5"/>
  <c r="F5" i="5"/>
  <c r="H5" i="4"/>
  <c r="F5" i="4"/>
  <c r="J5" i="4"/>
  <c r="F17" i="11" l="1"/>
  <c r="F17" i="17"/>
  <c r="F17" i="23"/>
  <c r="F17" i="40"/>
  <c r="F17" i="16"/>
  <c r="F17" i="9"/>
  <c r="F17" i="15"/>
  <c r="F17" i="21"/>
  <c r="F17" i="7"/>
  <c r="F17" i="13"/>
  <c r="F17" i="19"/>
  <c r="F17" i="5"/>
  <c r="F17" i="6"/>
  <c r="F17" i="8"/>
  <c r="F17" i="10"/>
  <c r="F17" i="12"/>
  <c r="F17" i="14"/>
  <c r="F17" i="18"/>
  <c r="F17" i="20"/>
  <c r="F17" i="22"/>
  <c r="F17" i="24"/>
  <c r="F11" i="4"/>
  <c r="C5" i="4"/>
  <c r="F17" i="4" l="1"/>
  <c r="P30" i="4"/>
  <c r="K29" i="4" s="1"/>
  <c r="C12" i="4"/>
</calcChain>
</file>

<file path=xl/sharedStrings.xml><?xml version="1.0" encoding="utf-8"?>
<sst xmlns="http://schemas.openxmlformats.org/spreadsheetml/2006/main" count="2294" uniqueCount="187">
  <si>
    <t>学年</t>
  </si>
  <si>
    <t>名　　前</t>
  </si>
  <si>
    <t>国　　籍</t>
  </si>
  <si>
    <t>母　語</t>
  </si>
  <si>
    <t>性別</t>
  </si>
  <si>
    <t>日本語</t>
  </si>
  <si>
    <t>ｽﾃｯﾌﾟ</t>
  </si>
  <si>
    <t>ポルトガル語</t>
  </si>
  <si>
    <t>通訳</t>
  </si>
  <si>
    <t>指導計画</t>
  </si>
  <si>
    <t>指導者</t>
  </si>
  <si>
    <t>週4時間</t>
  </si>
  <si>
    <t>週3時間</t>
  </si>
  <si>
    <t>週2時間</t>
  </si>
  <si>
    <t>週1時間</t>
  </si>
  <si>
    <t>聞く</t>
  </si>
  <si>
    <t>ステップ１</t>
  </si>
  <si>
    <t>ステップ２</t>
  </si>
  <si>
    <t>ステップ３</t>
  </si>
  <si>
    <t>ステップ４</t>
  </si>
  <si>
    <t>話す</t>
  </si>
  <si>
    <t>読む</t>
  </si>
  <si>
    <t>書く</t>
  </si>
  <si>
    <t>児童名</t>
  </si>
  <si>
    <t>作成者</t>
  </si>
  <si>
    <t>作成日</t>
  </si>
  <si>
    <t>日本語力</t>
  </si>
  <si>
    <t>指導目標</t>
  </si>
  <si>
    <t>「特別の教育課程」による日本語指導</t>
  </si>
  <si>
    <t>段階</t>
  </si>
  <si>
    <t>　日本語適応学級担当教員</t>
  </si>
  <si>
    <t>指導場所</t>
  </si>
  <si>
    <t>　日本語適応指導教室</t>
  </si>
  <si>
    <t>指導時数</t>
  </si>
  <si>
    <t>指導内容・方法に関する評価及び学習状況の評価等</t>
  </si>
  <si>
    <t>日本語学習内容</t>
  </si>
  <si>
    <t xml:space="preserve">　①基本的な文型や語彙を使って会話ができるようにする。 </t>
  </si>
  <si>
    <t xml:space="preserve">　③教科書を簡単な日本語に書き換えたもので在籍学級の授業の予習を中心に行う。 </t>
  </si>
  <si>
    <t>　日常生活でよく使われる語彙・表現を聴いて理解することができる。</t>
    <phoneticPr fontId="16"/>
  </si>
  <si>
    <t>　自分自身のことについての簡単な質問を大体理解し，やり取りに参加することができる。</t>
    <phoneticPr fontId="16"/>
  </si>
  <si>
    <t>　学校での日課に関する指示を聴いて，適切に従うことができる。</t>
    <phoneticPr fontId="16"/>
  </si>
  <si>
    <t>　学校生活に関係のある連文（２，３文）の簡単な指示や質問を，ゆっくりとした速さで繰り返し聞き，その内容を推察することができる。</t>
    <phoneticPr fontId="16"/>
  </si>
  <si>
    <t>　身近な内容について，連文の短い話を聴いて，大意を理解することができる。</t>
    <phoneticPr fontId="16"/>
  </si>
  <si>
    <t>　実物や絵，身振りなどの支援を得て，普通の速さの教師の話を聴いて大意を理解することができる。</t>
    <phoneticPr fontId="16"/>
  </si>
  <si>
    <t>　身近な内容のまとまりのある話を聴いて，大意を理解することができる。</t>
    <phoneticPr fontId="16"/>
  </si>
  <si>
    <t>　自分の分からないことを聴き直したり尋ねたりすることができる。</t>
    <phoneticPr fontId="16"/>
  </si>
  <si>
    <t>　グループでの話し合いに参加し，大意を理解することができる。</t>
    <phoneticPr fontId="16"/>
  </si>
  <si>
    <t>　教科学習で，教師が説明する内容の大筋と流れをある程度理解することができる。</t>
    <phoneticPr fontId="16"/>
  </si>
  <si>
    <t>　教科学習で，グループや学級全体の話し合いや発表を聴いて，大意を理解することができる。</t>
    <phoneticPr fontId="16"/>
  </si>
  <si>
    <t>　教科学習で，学級全体の話し合いや発表に積極的に参加することができる。</t>
    <phoneticPr fontId="16"/>
  </si>
  <si>
    <t>　自分自身の事について，簡単な質問を理解し単語レベルで話すことができる。</t>
    <phoneticPr fontId="16"/>
  </si>
  <si>
    <t>　毎日の生活に関することを頻度の高い単語や定型表現を使って話すことができる。</t>
    <phoneticPr fontId="16"/>
  </si>
  <si>
    <t>　日常生活でよく使われる語彙や表現を使って話すことができる。</t>
    <phoneticPr fontId="16"/>
  </si>
  <si>
    <t>　聞きなれた言葉を組み合わせて，自分自身のことや身近な出来事について，主に単文を使って話すことができる。</t>
    <phoneticPr fontId="16"/>
  </si>
  <si>
    <t>　日常的な内容についての質問に，簡単な日本語で自分の感想や考えを言うことができる。</t>
    <phoneticPr fontId="16"/>
  </si>
  <si>
    <t>　学校生活で必要となる場面で，質問をすることができる。</t>
    <phoneticPr fontId="16"/>
  </si>
  <si>
    <t>　自分から質問したり，説明したりして，教科学習にある程度参加することができる。</t>
    <phoneticPr fontId="16"/>
  </si>
  <si>
    <t>　授業の中でグループ学習のやりとりに参加することができる。</t>
    <phoneticPr fontId="16"/>
  </si>
  <si>
    <t>　学習内容について，複文を使いながら，順序立てて話すことができる。</t>
    <phoneticPr fontId="16"/>
  </si>
  <si>
    <t>　教科学習におけるグループでの話し合いに参加し，発言をすることができる。</t>
    <phoneticPr fontId="16"/>
  </si>
  <si>
    <t>　年齢相応の教科用語を使って，一人でまとまった話をすることができる。</t>
    <phoneticPr fontId="16"/>
  </si>
  <si>
    <t>　クラス全員に対して，学習内容について，教科用語を使い，筋道を立てて詳しく説明したり，発表したりすることができる。</t>
    <phoneticPr fontId="16"/>
  </si>
  <si>
    <t>　特殊音節（長音，拗音，撥音，促音）を含む平仮名の単語を読むことができる。</t>
    <phoneticPr fontId="16"/>
  </si>
  <si>
    <t>　分かち書きで書かれた短い文を音読することができる。</t>
    <phoneticPr fontId="16"/>
  </si>
  <si>
    <t>　小学校１年で学習する漢字をいくつか読むことができる。（象形文字や指示文字）</t>
    <phoneticPr fontId="16"/>
  </si>
  <si>
    <t>　日常生活でよく使われる語彙で書かれた短文を読んで理解することができる。</t>
    <phoneticPr fontId="16"/>
  </si>
  <si>
    <t>　文節や意味のまとまりで区切って読むことができる。</t>
    <phoneticPr fontId="16"/>
  </si>
  <si>
    <t>　学年より下（小学校低学年程度）の学習漢字が混じった短文を読んで大意を理解することができる。</t>
    <phoneticPr fontId="16"/>
  </si>
  <si>
    <t>　教科用語の入った短い文章を読んで，大意を理解することができる。</t>
    <phoneticPr fontId="16"/>
  </si>
  <si>
    <t>　物語文や説明文を読み，内容の大意を理解することができる。</t>
    <phoneticPr fontId="16"/>
  </si>
  <si>
    <t>　複数の段落のある文章の大意を理解することができる。</t>
    <phoneticPr fontId="16"/>
  </si>
  <si>
    <t>　本や文章を読み，疑問点を質問したり，考えたことを発表したりして，内容の理解を深めることができる。</t>
    <phoneticPr fontId="16"/>
  </si>
  <si>
    <t>　本や文章を読み，重要な点を抜き出したり，感想文を書いたりして，内容の理解を深めることができる。</t>
    <phoneticPr fontId="16"/>
  </si>
  <si>
    <t>　文章全体の大意を把握し，自分なりの意見や感想を持つことができる。</t>
    <phoneticPr fontId="16"/>
  </si>
  <si>
    <t>　平仮名や片仮名で，特殊音節（長音，拗音，撥音，促音）を含む単語を書くことができる。</t>
    <phoneticPr fontId="16"/>
  </si>
  <si>
    <t>　小学校１年で学習する漢字をいくつか書くことができる。</t>
    <phoneticPr fontId="16"/>
  </si>
  <si>
    <t>　助詞の「は」，「へ」及び「を」を正しく書くことができる。</t>
    <phoneticPr fontId="16"/>
  </si>
  <si>
    <t>　平仮名や片仮名や基礎的な漢字を使い分けて文を書くことができる。</t>
    <phoneticPr fontId="16"/>
  </si>
  <si>
    <t>　自分と関係のあるテーマについて，日常よく使われる語彙や慣れ親しんでいる表現を使って，短い文を書くことができる。</t>
    <phoneticPr fontId="16"/>
  </si>
  <si>
    <t>　平仮名，片仮名，漢字を使い分けて簡単な文章を書くことができる。</t>
    <phoneticPr fontId="16"/>
  </si>
  <si>
    <t>　学校の行事など経験した事柄について，順序に沿って簡単な構成の文章を書くことができる。</t>
    <phoneticPr fontId="16"/>
  </si>
  <si>
    <t>　物語文や説明文を読んで，簡単な感想を書くことができる。</t>
    <phoneticPr fontId="16"/>
  </si>
  <si>
    <t>　意味のまとまりのある段落に分けて文章を書くことができる。</t>
    <phoneticPr fontId="16"/>
  </si>
  <si>
    <t>　書いた文章を読み返し，自分で間違いなどに気付き，ある程度推敲することができる。</t>
    <phoneticPr fontId="16"/>
  </si>
  <si>
    <t>　内容を複段階にまとめ，段落間のつながりに留意して書くことができる。</t>
    <phoneticPr fontId="16"/>
  </si>
  <si>
    <t>　テーマに見合った適切な語彙や学年相応の漢字を使って書くことができる。</t>
    <phoneticPr fontId="16"/>
  </si>
  <si>
    <t>個別の指導計画（指導に関する記録）</t>
    <phoneticPr fontId="16"/>
  </si>
  <si>
    <t>指導者</t>
    <rPh sb="0" eb="3">
      <t>シドウシャ</t>
    </rPh>
    <phoneticPr fontId="16"/>
  </si>
  <si>
    <t>作成日</t>
    <rPh sb="0" eb="3">
      <t>サクセイビ</t>
    </rPh>
    <phoneticPr fontId="16"/>
  </si>
  <si>
    <t>ステップ</t>
    <phoneticPr fontId="16"/>
  </si>
  <si>
    <t>指導時数</t>
    <rPh sb="0" eb="2">
      <t>シドウ</t>
    </rPh>
    <rPh sb="2" eb="4">
      <t>ジスウ</t>
    </rPh>
    <phoneticPr fontId="16"/>
  </si>
  <si>
    <t>自動入力</t>
    <rPh sb="0" eb="2">
      <t>ジドウ</t>
    </rPh>
    <rPh sb="2" eb="4">
      <t>ニュウリョク</t>
    </rPh>
    <phoneticPr fontId="16"/>
  </si>
  <si>
    <t>　1学期-1　　　　　　　　　　　　　　　　　　　　　　　　　　　　　　　　　　　　　　　　
　2学期-2　　　　　　　　　　　　　　　　　　　　　　　　　　　　　　　　　　　　　　　　
　3学期-3</t>
    <rPh sb="2" eb="4">
      <t>ガッキ</t>
    </rPh>
    <rPh sb="49" eb="51">
      <t>ガッキ</t>
    </rPh>
    <rPh sb="96" eb="98">
      <t>ガッキ</t>
    </rPh>
    <phoneticPr fontId="16"/>
  </si>
  <si>
    <t>複数配置校のみ記入</t>
    <rPh sb="0" eb="2">
      <t>フクスウ</t>
    </rPh>
    <rPh sb="2" eb="4">
      <t>ハイチ</t>
    </rPh>
    <rPh sb="4" eb="5">
      <t>コウ</t>
    </rPh>
    <rPh sb="7" eb="9">
      <t>キニュウ</t>
    </rPh>
    <phoneticPr fontId="16"/>
  </si>
  <si>
    <t>学年</t>
    <rPh sb="0" eb="2">
      <t>ガクネン</t>
    </rPh>
    <phoneticPr fontId="16"/>
  </si>
  <si>
    <t>小1-1
小2-2
小3-3
小4-4
小5-5
小6-6
中1-7
中2-8
中3-9</t>
    <rPh sb="0" eb="1">
      <t>ショウ</t>
    </rPh>
    <rPh sb="5" eb="6">
      <t>ショウ</t>
    </rPh>
    <rPh sb="10" eb="11">
      <t>ショウ</t>
    </rPh>
    <rPh sb="15" eb="16">
      <t>ショウ</t>
    </rPh>
    <rPh sb="20" eb="21">
      <t>ショウ</t>
    </rPh>
    <rPh sb="25" eb="26">
      <t>ショウ</t>
    </rPh>
    <rPh sb="30" eb="31">
      <t>チュウ</t>
    </rPh>
    <rPh sb="35" eb="36">
      <t>チュウ</t>
    </rPh>
    <rPh sb="40" eb="41">
      <t>チュウ</t>
    </rPh>
    <phoneticPr fontId="16"/>
  </si>
  <si>
    <t>小１</t>
    <rPh sb="0" eb="1">
      <t>ショウ</t>
    </rPh>
    <phoneticPr fontId="16"/>
  </si>
  <si>
    <t>小２</t>
    <rPh sb="0" eb="1">
      <t>ショウ</t>
    </rPh>
    <phoneticPr fontId="16"/>
  </si>
  <si>
    <t>小３</t>
    <rPh sb="0" eb="1">
      <t>ショウ</t>
    </rPh>
    <phoneticPr fontId="16"/>
  </si>
  <si>
    <t>小４</t>
    <rPh sb="0" eb="1">
      <t>ショウ</t>
    </rPh>
    <phoneticPr fontId="16"/>
  </si>
  <si>
    <t>小５</t>
    <rPh sb="0" eb="1">
      <t>ショウ</t>
    </rPh>
    <phoneticPr fontId="16"/>
  </si>
  <si>
    <t>小６</t>
    <rPh sb="0" eb="1">
      <t>ショウ</t>
    </rPh>
    <phoneticPr fontId="16"/>
  </si>
  <si>
    <t>中１</t>
    <rPh sb="0" eb="1">
      <t>チュウ</t>
    </rPh>
    <phoneticPr fontId="16"/>
  </si>
  <si>
    <t>中２</t>
    <rPh sb="0" eb="1">
      <t>チュウ</t>
    </rPh>
    <phoneticPr fontId="16"/>
  </si>
  <si>
    <t>中３</t>
    <rPh sb="0" eb="1">
      <t>チュウ</t>
    </rPh>
    <phoneticPr fontId="16"/>
  </si>
  <si>
    <t>日本語
学習内容</t>
    <phoneticPr fontId="16"/>
  </si>
  <si>
    <t>指導計画</t>
    <phoneticPr fontId="16"/>
  </si>
  <si>
    <t>指導者
（各校で書き換え）</t>
    <rPh sb="0" eb="3">
      <t>シドウシャ</t>
    </rPh>
    <rPh sb="5" eb="7">
      <t>カクコウ</t>
    </rPh>
    <rPh sb="8" eb="9">
      <t>カ</t>
    </rPh>
    <rPh sb="10" eb="11">
      <t>カ</t>
    </rPh>
    <phoneticPr fontId="16"/>
  </si>
  <si>
    <t>S1～S4</t>
    <phoneticPr fontId="16"/>
  </si>
  <si>
    <t>S2～S4</t>
    <phoneticPr fontId="16"/>
  </si>
  <si>
    <t>S1～S3</t>
    <phoneticPr fontId="16"/>
  </si>
  <si>
    <t>　日本語の基礎学習</t>
    <phoneticPr fontId="16"/>
  </si>
  <si>
    <t>　技能別の日本語学習</t>
    <phoneticPr fontId="16"/>
  </si>
  <si>
    <t>　日本語と教科の統合学習</t>
    <phoneticPr fontId="16"/>
  </si>
  <si>
    <t>　教科の補習</t>
    <phoneticPr fontId="16"/>
  </si>
  <si>
    <t>　日本語能力試験指導</t>
    <rPh sb="1" eb="8">
      <t>ニホンゴノウリョクシケン</t>
    </rPh>
    <rPh sb="8" eb="10">
      <t>シドウ</t>
    </rPh>
    <phoneticPr fontId="16"/>
  </si>
  <si>
    <t>日本語の基礎学習</t>
    <phoneticPr fontId="16"/>
  </si>
  <si>
    <t>技能別の日本語学習</t>
    <phoneticPr fontId="16"/>
  </si>
  <si>
    <t>日本語と教科の統合学習</t>
    <phoneticPr fontId="16"/>
  </si>
  <si>
    <t>教科の補習</t>
    <phoneticPr fontId="16"/>
  </si>
  <si>
    <t>日本語能力試験指導</t>
    <rPh sb="0" eb="7">
      <t>ニホンゴノウリョクシケン</t>
    </rPh>
    <rPh sb="7" eb="9">
      <t>シドウ</t>
    </rPh>
    <phoneticPr fontId="16"/>
  </si>
  <si>
    <t>作成日
（年度で変更）</t>
    <rPh sb="0" eb="3">
      <t>サクセイビ</t>
    </rPh>
    <rPh sb="5" eb="7">
      <t>ネンド</t>
    </rPh>
    <rPh sb="8" eb="10">
      <t>ヘンコウ</t>
    </rPh>
    <phoneticPr fontId="16"/>
  </si>
  <si>
    <r>
      <t>　S1</t>
    </r>
    <r>
      <rPr>
        <sz val="10.5"/>
        <rFont val="ＤＦＰ教科書体W3"/>
        <family val="1"/>
        <charset val="128"/>
      </rPr>
      <t xml:space="preserve"> </t>
    </r>
    <r>
      <rPr>
        <sz val="10.5"/>
        <rFont val="ＤＦＰ教科書体W3"/>
        <family val="1"/>
        <charset val="128"/>
      </rPr>
      <t>-</t>
    </r>
    <r>
      <rPr>
        <sz val="10.5"/>
        <rFont val="ＤＦＰ教科書体W3"/>
        <family val="1"/>
        <charset val="128"/>
      </rPr>
      <t xml:space="preserve"> </t>
    </r>
    <r>
      <rPr>
        <sz val="10.5"/>
        <rFont val="ＤＦＰ教科書体W3"/>
        <family val="1"/>
        <charset val="128"/>
      </rPr>
      <t>1　　　　　　　　　　　　　　　　　　　　　　　　　　　　　　　　　　　　　　　　
　</t>
    </r>
    <r>
      <rPr>
        <sz val="10.5"/>
        <rFont val="ＤＦＰ教科書体W3"/>
        <family val="1"/>
        <charset val="128"/>
      </rPr>
      <t xml:space="preserve">S2・S3 </t>
    </r>
    <r>
      <rPr>
        <sz val="10.5"/>
        <rFont val="ＤＦＰ教科書体W3"/>
        <family val="1"/>
        <charset val="128"/>
      </rPr>
      <t>-</t>
    </r>
    <r>
      <rPr>
        <sz val="10.5"/>
        <rFont val="ＤＦＰ教科書体W3"/>
        <family val="1"/>
        <charset val="128"/>
      </rPr>
      <t xml:space="preserve"> </t>
    </r>
    <r>
      <rPr>
        <sz val="10.5"/>
        <rFont val="ＤＦＰ教科書体W3"/>
        <family val="1"/>
        <charset val="128"/>
      </rPr>
      <t>2　　　　　　　　　　　　　　　　　　　　　　　　　　　　　　　　　　　　　　　　
　</t>
    </r>
    <r>
      <rPr>
        <sz val="10.5"/>
        <rFont val="ＤＦＰ教科書体W3"/>
        <family val="1"/>
        <charset val="128"/>
      </rPr>
      <t xml:space="preserve">S3・S4 </t>
    </r>
    <r>
      <rPr>
        <sz val="10.5"/>
        <rFont val="ＤＦＰ教科書体W3"/>
        <family val="1"/>
        <charset val="128"/>
      </rPr>
      <t>-</t>
    </r>
    <r>
      <rPr>
        <sz val="10.5"/>
        <rFont val="ＤＦＰ教科書体W3"/>
        <family val="1"/>
        <charset val="128"/>
      </rPr>
      <t xml:space="preserve"> </t>
    </r>
    <r>
      <rPr>
        <sz val="10.5"/>
        <rFont val="ＤＦＰ教科書体W3"/>
        <family val="1"/>
        <charset val="128"/>
      </rPr>
      <t>3</t>
    </r>
    <phoneticPr fontId="16"/>
  </si>
  <si>
    <t>←　記入箇所</t>
    <rPh sb="2" eb="4">
      <t>キニュウ</t>
    </rPh>
    <rPh sb="4" eb="6">
      <t>カショ</t>
    </rPh>
    <phoneticPr fontId="16"/>
  </si>
  <si>
    <t>黄色のセル</t>
    <rPh sb="0" eb="2">
      <t>キイロ</t>
    </rPh>
    <phoneticPr fontId="16"/>
  </si>
  <si>
    <t>注意！</t>
    <rPh sb="0" eb="2">
      <t>チュウイ</t>
    </rPh>
    <phoneticPr fontId="16"/>
  </si>
  <si>
    <t>行削除はしない</t>
    <rPh sb="0" eb="1">
      <t>ギョウ</t>
    </rPh>
    <rPh sb="1" eb="3">
      <t>サクジョ</t>
    </rPh>
    <phoneticPr fontId="16"/>
  </si>
  <si>
    <t>指導計画
（必要に応じて，2・3の文書内容を変更する）</t>
    <rPh sb="6" eb="8">
      <t>ヒツヨウ</t>
    </rPh>
    <rPh sb="9" eb="10">
      <t>オウ</t>
    </rPh>
    <rPh sb="17" eb="19">
      <t>ブンショ</t>
    </rPh>
    <rPh sb="19" eb="21">
      <t>ナイヨウ</t>
    </rPh>
    <rPh sb="22" eb="24">
      <t>ヘンコウ</t>
    </rPh>
    <phoneticPr fontId="16"/>
  </si>
  <si>
    <t>指導内容・方法に関する評価及び学習状況の評価等
（必要に応じて，2・3の文書内容を変更する）</t>
    <phoneticPr fontId="16"/>
  </si>
  <si>
    <t>指導内容</t>
    <rPh sb="2" eb="4">
      <t>ナイヨウ</t>
    </rPh>
    <phoneticPr fontId="16"/>
  </si>
  <si>
    <t>通常</t>
    <rPh sb="0" eb="2">
      <t>ツウジョウ</t>
    </rPh>
    <phoneticPr fontId="16"/>
  </si>
  <si>
    <t>日本語能力試験のみ</t>
    <rPh sb="0" eb="7">
      <t>ニホンゴノウリョクシケン</t>
    </rPh>
    <phoneticPr fontId="16"/>
  </si>
  <si>
    <t>教科補習のみ</t>
    <rPh sb="0" eb="2">
      <t>キョウカ</t>
    </rPh>
    <rPh sb="2" eb="4">
      <t>ホシュウ</t>
    </rPh>
    <phoneticPr fontId="16"/>
  </si>
  <si>
    <t>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t>
    <phoneticPr fontId="16"/>
  </si>
  <si>
    <t>　本人や担任と連携を密に取りながら，在籍学級での授業では理解できない学習内容の指導を行った。学習内容の理解を助けるために，授業で使う用具や用語及び教科補習を行った。</t>
    <rPh sb="34" eb="36">
      <t>ガクシュウ</t>
    </rPh>
    <rPh sb="78" eb="79">
      <t>オコナ</t>
    </rPh>
    <phoneticPr fontId="16"/>
  </si>
  <si>
    <t>　日本の学校生活や社会生活に関する最低限のルールを理解し，意思疎通を単語レベルでできるようにする。
　日本の学校生活において，積極的にコミュニケーションを図ろうとする態度を育てる。</t>
  </si>
  <si>
    <t>　日本の学校生活や社会生活に関する理解を深め，日本語で学校生活に参加するために必要な文字や文など基本的な日本語の力を育てる。
　日本の学校生活や社会生活において，積極的にコミュニケーションを図ろうとする態度を育てる。</t>
  </si>
  <si>
    <t>　教科等において，課題をつかむ・探究する・まとめる等の様々な学習活動に日本語で参加することができるようにする。</t>
  </si>
  <si>
    <t xml:space="preserve">　②平易な文で構成された，ある程度まとまった内容の文章を読んで理解できるようにする。 </t>
  </si>
  <si>
    <t xml:space="preserve">　③算数・理科はなるべく教科書を使い，学習活動に必要な重要表現を取り上げて指導する。 </t>
  </si>
  <si>
    <t xml:space="preserve">　④未習事項が多いので，在籍学級の学習に関係する内容から補う。 </t>
  </si>
  <si>
    <t>不定期</t>
    <rPh sb="0" eb="3">
      <t>フテイキ</t>
    </rPh>
    <phoneticPr fontId="16"/>
  </si>
  <si>
    <t>　個の日本語能力に応じて，文字・語彙，文法，読解，聴解等の日本語能力試験指導を行った。
　教科学習については，学習内容の理解を助けるために，授業で使う用具や用語及び教科の補習を行った。</t>
    <rPh sb="47" eb="49">
      <t>ガクシュウ</t>
    </rPh>
    <rPh sb="82" eb="84">
      <t>キョウカ</t>
    </rPh>
    <phoneticPr fontId="16"/>
  </si>
  <si>
    <t>週20時間</t>
    <phoneticPr fontId="16"/>
  </si>
  <si>
    <t>※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t>
    <rPh sb="179" eb="181">
      <t>センコウ</t>
    </rPh>
    <rPh sb="181" eb="183">
      <t>ガクシュウ</t>
    </rPh>
    <rPh sb="186" eb="187">
      <t>アワ</t>
    </rPh>
    <phoneticPr fontId="16"/>
  </si>
  <si>
    <t>※　教室での学習に，ある程度，ついていける日本語力が身について　　　　　　　　　　　　　　　　　　　　　　　　　　　　　　　　　　　　　　
　いるが，更なる日本語力向上のため，日本語能力試験N1，N2レベル　　　　　　　　　　　　　　　　　　　　　　　　　　　　　　　　　　　　　　
　の文字・語彙，文法，読解，聴解等の指導を行う。　　　　　　　　　　　　　　　　　　　　　　　　　　　　　　　　　　　　　　
　　また，教科学習を行う場合は，教室で活躍できるように先行学習
　も併せて行っていく。</t>
    <rPh sb="215" eb="216">
      <t>オコナ</t>
    </rPh>
    <rPh sb="217" eb="219">
      <t>バアイ</t>
    </rPh>
    <phoneticPr fontId="16"/>
  </si>
  <si>
    <t>※　在籍する学級での学習状況や実態に応じて，担任や保護者，本人　　　　　　　　　　　　　　　　　　　　　　　　　　　　　　　　　　　　　　
　と相談の上，随時，取り出し指導の内容を決定して，実施する。　　　　　　　　　　　　　　　　　　　　　　　　　　　　　　　　　　　　　　
　　また，教科学習については，教室で活躍できるように教科補習や　　　　　　　　　　　　　　　　　　　　　　　　　　　　　　　　　　　　　　
　先行学習も併せて行っていく。</t>
    <rPh sb="167" eb="169">
      <t>ホシュウ</t>
    </rPh>
    <phoneticPr fontId="16"/>
  </si>
  <si>
    <t>学校生活適応</t>
    <rPh sb="0" eb="4">
      <t>ガッコウセイカツ</t>
    </rPh>
    <rPh sb="4" eb="6">
      <t>テキオウ</t>
    </rPh>
    <phoneticPr fontId="16"/>
  </si>
  <si>
    <t>　基本的なあいさつができる。</t>
  </si>
  <si>
    <t>　日本語で善悪の表現が理解できる。</t>
  </si>
  <si>
    <t>　よく使う持ち物の名前が日本語で分かる。</t>
  </si>
  <si>
    <t>　日本語で簡単な自己紹介ができる。</t>
  </si>
  <si>
    <t>　トイレに行きたいときに許可を求めることができる。</t>
  </si>
  <si>
    <t>　教室での基本的な指示が理解できる。</t>
  </si>
  <si>
    <t>　身体の部位の名前が言える。</t>
  </si>
  <si>
    <t>　身体の不調について日本語で言える。</t>
  </si>
  <si>
    <t>　物を借りるときの表現が言える。</t>
  </si>
  <si>
    <t>　気持ちを表す表現を理解し、使うことができる。</t>
  </si>
  <si>
    <t>　遊びの仲間に入る表現が言える。</t>
  </si>
  <si>
    <t>　連絡帳を書くときに使うことばやマークの意味が分かる。</t>
  </si>
  <si>
    <t>あいさつ</t>
  </si>
  <si>
    <t>禁止</t>
  </si>
  <si>
    <t>持ちもの</t>
  </si>
  <si>
    <t>自己紹介</t>
  </si>
  <si>
    <t>トイレ</t>
  </si>
  <si>
    <t>教室での指示</t>
  </si>
  <si>
    <t>身体</t>
  </si>
  <si>
    <t>物の貸し借り</t>
  </si>
  <si>
    <t>気持ち</t>
  </si>
  <si>
    <t>遊び</t>
  </si>
  <si>
    <t>連絡帳</t>
  </si>
  <si>
    <t>数</t>
  </si>
  <si>
    <t>月日</t>
  </si>
  <si>
    <t>曜日</t>
  </si>
  <si>
    <t>時間</t>
  </si>
  <si>
    <t>教室にあるもの</t>
  </si>
  <si>
    <t>基礎語彙</t>
    <rPh sb="0" eb="2">
      <t>キソ</t>
    </rPh>
    <rPh sb="2" eb="4">
      <t>ゴイ</t>
    </rPh>
    <phoneticPr fontId="16"/>
  </si>
  <si>
    <t>位置・方向</t>
  </si>
  <si>
    <t>形容詞1</t>
  </si>
  <si>
    <t>動詞</t>
  </si>
  <si>
    <t>量</t>
  </si>
  <si>
    <t>副詞</t>
  </si>
  <si>
    <t>助数詞</t>
  </si>
  <si>
    <t>ひらがな単音 読み</t>
  </si>
  <si>
    <t>ひらがな文の読み</t>
  </si>
  <si>
    <t>ひらがな単音 書き</t>
  </si>
  <si>
    <t>ひらがな文の書き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</si>
</sst>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1" x14ac:knownFonts="1">
    <font>
      <sz val="10.5"/>
      <name val="ＭＳ ゴシック"/>
      <family val="1"/>
      <charset val="128"/>
    </font>
    <font>
      <sz val="11"/>
      <name val="ＭＳ ゴシック"/>
      <family val="1"/>
      <charset val="128"/>
    </font>
    <font>
      <sz val="10.5"/>
      <color rgb="FFFF0000"/>
      <name val="ＭＳ ゴシック"/>
      <family val="1"/>
      <charset val="128"/>
    </font>
    <font>
      <b/>
      <sz val="10.5"/>
      <name val="ＭＳ ゴシック"/>
      <family val="1"/>
      <charset val="128"/>
    </font>
    <font>
      <b/>
      <sz val="11"/>
      <name val="ＭＳ ゴシック"/>
      <family val="1"/>
      <charset val="128"/>
    </font>
    <font>
      <sz val="10.5"/>
      <color rgb="FF010000"/>
      <name val="ＭＳ ゴシック"/>
      <family val="1"/>
      <charset val="128"/>
    </font>
    <font>
      <sz val="11"/>
      <color rgb="FF010000"/>
      <name val="ＭＳ ゴシック"/>
      <family val="1"/>
      <charset val="128"/>
    </font>
    <font>
      <sz val="10"/>
      <name val="ＭＳ ゴシック"/>
      <family val="1"/>
      <charset val="128"/>
    </font>
    <font>
      <sz val="9"/>
      <color rgb="FF010000"/>
      <name val="ＭＳ ゴシック"/>
      <family val="1"/>
      <charset val="128"/>
    </font>
    <font>
      <sz val="9"/>
      <name val="ＭＳ ゴシック"/>
      <family val="1"/>
      <charset val="128"/>
    </font>
    <font>
      <sz val="10.5"/>
      <color rgb="FF010000"/>
      <name val="ＭＳ Ｐゴシック"/>
      <family val="2"/>
      <charset val="128"/>
    </font>
    <font>
      <sz val="11"/>
      <color rgb="FF010000"/>
      <name val="ＭＳ Ｐゴシック"/>
      <family val="2"/>
      <charset val="128"/>
    </font>
    <font>
      <sz val="10.5"/>
      <color rgb="FF0000FF"/>
      <name val="ＭＳ ゴシック"/>
      <family val="1"/>
      <charset val="128"/>
    </font>
    <font>
      <sz val="10.5"/>
      <name val="ＤＦＰ教科書体W3"/>
      <family val="1"/>
      <charset val="128"/>
    </font>
    <font>
      <sz val="20"/>
      <name val="ＤＦＰ教科書体W3"/>
      <family val="1"/>
      <charset val="128"/>
    </font>
    <font>
      <sz val="12"/>
      <name val="ＤＦＰ教科書体W3"/>
      <family val="1"/>
      <charset val="128"/>
    </font>
    <font>
      <sz val="6"/>
      <name val="ＭＳ ゴシック"/>
      <family val="1"/>
      <charset val="128"/>
    </font>
    <font>
      <sz val="12"/>
      <name val="ＤＦＰ教科書体W3"/>
      <family val="1"/>
      <charset val="128"/>
    </font>
    <font>
      <sz val="10.5"/>
      <name val="ＤＦＰ教科書体W3"/>
      <family val="1"/>
      <charset val="128"/>
    </font>
    <font>
      <sz val="18"/>
      <name val="ＤＦＰ教科書体W3"/>
      <family val="1"/>
      <charset val="128"/>
    </font>
    <font>
      <sz val="11"/>
      <name val="ＤＦＰ教科書体W3"/>
      <family val="1"/>
      <charset val="128"/>
    </font>
    <font>
      <sz val="10.5"/>
      <name val="ＤＦＰ教科書体W4"/>
      <family val="1"/>
      <charset val="128"/>
    </font>
    <font>
      <sz val="12"/>
      <name val="ＭＳ ゴシック"/>
      <family val="1"/>
      <charset val="128"/>
    </font>
    <font>
      <sz val="12"/>
      <color rgb="FFFF0000"/>
      <name val="ＤＦＰ教科書体W3"/>
      <family val="1"/>
      <charset val="128"/>
    </font>
    <font>
      <b/>
      <sz val="12"/>
      <color rgb="FFFF0000"/>
      <name val="ＭＳ ゴシック"/>
      <family val="3"/>
      <charset val="128"/>
    </font>
    <font>
      <b/>
      <sz val="10.5"/>
      <name val="ＤＦＰ教科書体W3"/>
      <family val="1"/>
      <charset val="128"/>
    </font>
    <font>
      <b/>
      <sz val="14"/>
      <color rgb="FFFF0000"/>
      <name val="ＭＳ ゴシック"/>
      <family val="3"/>
      <charset val="128"/>
    </font>
    <font>
      <b/>
      <sz val="11"/>
      <name val="ＤＦＰ教科書体W3"/>
      <family val="1"/>
      <charset val="128"/>
    </font>
    <font>
      <sz val="12"/>
      <name val="ＤＦＰ教科書体W4"/>
      <family val="1"/>
      <charset val="128"/>
    </font>
    <font>
      <sz val="12"/>
      <color theme="1"/>
      <name val="ＤＦＰ教科書体W4"/>
      <family val="1"/>
      <charset val="128"/>
    </font>
    <font>
      <sz val="10.5"/>
      <color theme="1"/>
      <name val="ＭＳ ゴシック"/>
      <family val="1"/>
      <charset val="128"/>
    </font>
  </fonts>
  <fills count="10">
    <fill>
      <patternFill patternType="none"/>
    </fill>
    <fill>
      <patternFill patternType="gray125"/>
    </fill>
    <fill>
      <patternFill patternType="solid">
        <fgColor rgb="FFFFFF00"/>
      </patternFill>
    </fill>
    <fill>
      <patternFill patternType="none">
        <fgColor rgb="FF010000"/>
      </patternFill>
    </fill>
    <fill>
      <patternFill patternType="none">
        <fgColor rgb="FFFF0000"/>
      </patternFill>
    </fill>
    <fill>
      <patternFill patternType="solid">
        <fgColor rgb="FFFFCCFF"/>
      </patternFill>
    </fill>
    <fill>
      <patternFill patternType="solid">
        <fgColor rgb="FFFFCCFF"/>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s>
  <borders count="64">
    <border>
      <left/>
      <right/>
      <top/>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theme="1"/>
      </left>
      <right style="medium">
        <color theme="1"/>
      </right>
      <top style="medium">
        <color theme="1"/>
      </top>
      <bottom style="medium">
        <color theme="1"/>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theme="1"/>
      </left>
      <right style="thin">
        <color theme="1"/>
      </right>
      <top style="medium">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medium">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style="medium">
        <color theme="1"/>
      </bottom>
      <diagonal/>
    </border>
    <border>
      <left style="thin">
        <color theme="1"/>
      </left>
      <right style="thin">
        <color theme="1"/>
      </right>
      <top style="medium">
        <color theme="1"/>
      </top>
      <bottom style="dashed">
        <color theme="1"/>
      </bottom>
      <diagonal/>
    </border>
    <border>
      <left style="thin">
        <color theme="1"/>
      </left>
      <right style="thin">
        <color theme="1"/>
      </right>
      <top style="dashed">
        <color theme="1"/>
      </top>
      <bottom style="dashed">
        <color theme="1"/>
      </bottom>
      <diagonal/>
    </border>
    <border>
      <left style="thin">
        <color theme="1"/>
      </left>
      <right style="thin">
        <color theme="1"/>
      </right>
      <top style="dashed">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top style="medium">
        <color theme="1"/>
      </top>
      <bottom style="thin">
        <color theme="1"/>
      </bottom>
      <diagonal/>
    </border>
    <border>
      <left/>
      <right style="medium">
        <color theme="1"/>
      </right>
      <top style="medium">
        <color theme="1"/>
      </top>
      <bottom style="thin">
        <color theme="1"/>
      </bottom>
      <diagonal/>
    </border>
    <border>
      <left style="thin">
        <color theme="1"/>
      </left>
      <right/>
      <top style="thin">
        <color theme="1"/>
      </top>
      <bottom/>
      <diagonal/>
    </border>
    <border>
      <left style="thin">
        <color theme="1"/>
      </left>
      <right style="medium">
        <color theme="1"/>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diagonal/>
    </border>
    <border>
      <left/>
      <right style="medium">
        <color theme="1"/>
      </right>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medium">
        <color theme="1"/>
      </left>
      <right/>
      <top style="medium">
        <color theme="1"/>
      </top>
      <bottom style="thin">
        <color theme="1"/>
      </bottom>
      <diagonal/>
    </border>
    <border>
      <left style="medium">
        <color theme="1"/>
      </left>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1"/>
      </left>
      <right style="medium">
        <color theme="1"/>
      </right>
      <top style="thin">
        <color theme="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5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0" fillId="0" borderId="0" xfId="0" applyAlignment="1">
      <alignment horizontal="center"/>
    </xf>
    <xf numFmtId="0" fontId="12" fillId="0" borderId="0" xfId="0" applyFont="1"/>
    <xf numFmtId="0" fontId="13" fillId="0" borderId="0" xfId="0" applyFont="1"/>
    <xf numFmtId="0" fontId="13" fillId="0" borderId="0" xfId="0" applyFont="1" applyAlignment="1">
      <alignment horizontal="center"/>
    </xf>
    <xf numFmtId="0" fontId="15" fillId="0" borderId="1" xfId="0" applyFont="1" applyBorder="1" applyAlignment="1">
      <alignment horizontal="center" vertical="center"/>
    </xf>
    <xf numFmtId="0" fontId="13" fillId="0" borderId="2" xfId="0" applyFont="1" applyBorder="1"/>
    <xf numFmtId="0" fontId="13" fillId="0" borderId="2" xfId="0" applyFont="1" applyBorder="1" applyAlignment="1">
      <alignment horizontal="left"/>
    </xf>
    <xf numFmtId="0" fontId="13" fillId="0" borderId="0" xfId="0" applyFont="1" applyAlignment="1">
      <alignment horizontal="left"/>
    </xf>
    <xf numFmtId="0" fontId="15" fillId="0" borderId="1" xfId="0" applyFont="1" applyBorder="1" applyAlignment="1">
      <alignment horizontal="center"/>
    </xf>
    <xf numFmtId="0" fontId="15" fillId="0" borderId="3" xfId="0" applyFont="1" applyBorder="1" applyAlignment="1">
      <alignment horizontal="center"/>
    </xf>
    <xf numFmtId="0" fontId="15" fillId="0" borderId="3" xfId="0" applyFont="1" applyBorder="1"/>
    <xf numFmtId="0" fontId="15" fillId="0" borderId="1" xfId="0" applyFont="1" applyBorder="1" applyAlignment="1">
      <alignment horizontal="center" vertical="center" textRotation="255" wrapText="1"/>
    </xf>
    <xf numFmtId="0" fontId="15" fillId="0" borderId="2" xfId="0" applyFont="1" applyBorder="1" applyAlignment="1">
      <alignment horizont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3" xfId="0" applyFont="1" applyBorder="1"/>
    <xf numFmtId="0" fontId="0" fillId="0" borderId="0" xfId="0" applyAlignment="1">
      <alignment vertical="top" wrapText="1"/>
    </xf>
    <xf numFmtId="0" fontId="18" fillId="0" borderId="0" xfId="0" applyFont="1" applyFill="1"/>
    <xf numFmtId="0" fontId="15" fillId="0" borderId="3" xfId="0" applyFont="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0" borderId="0" xfId="0" applyFont="1"/>
    <xf numFmtId="0" fontId="0" fillId="0" borderId="0" xfId="0"/>
    <xf numFmtId="0" fontId="15" fillId="0" borderId="1" xfId="0" applyFont="1" applyBorder="1" applyAlignment="1">
      <alignment horizontal="center" vertical="center" wrapText="1"/>
    </xf>
    <xf numFmtId="0" fontId="15" fillId="0" borderId="1" xfId="0" applyFont="1" applyBorder="1" applyAlignment="1">
      <alignment horizontal="center" vertical="center" textRotation="255" wrapText="1"/>
    </xf>
    <xf numFmtId="0" fontId="15" fillId="0" borderId="1" xfId="0" applyFont="1" applyBorder="1" applyAlignment="1">
      <alignment horizontal="center"/>
    </xf>
    <xf numFmtId="0" fontId="15" fillId="0" borderId="1" xfId="0" applyFont="1" applyBorder="1" applyAlignment="1">
      <alignment horizontal="center" vertical="center"/>
    </xf>
    <xf numFmtId="0" fontId="17" fillId="0" borderId="5" xfId="0" applyFont="1" applyBorder="1" applyAlignment="1">
      <alignment horizontal="center" vertical="center"/>
    </xf>
    <xf numFmtId="0" fontId="15" fillId="0" borderId="5" xfId="0" applyFont="1" applyBorder="1" applyAlignment="1">
      <alignment horizontal="center" vertical="center"/>
    </xf>
    <xf numFmtId="0" fontId="2" fillId="0" borderId="7" xfId="0" applyFont="1" applyBorder="1" applyAlignment="1">
      <alignment horizontal="center"/>
    </xf>
    <xf numFmtId="0" fontId="0" fillId="0" borderId="0" xfId="0" applyBorder="1"/>
    <xf numFmtId="0" fontId="15" fillId="0" borderId="3" xfId="0" applyFont="1" applyBorder="1" applyAlignment="1">
      <alignment horizontal="center"/>
    </xf>
    <xf numFmtId="0" fontId="15" fillId="0" borderId="3" xfId="0" applyFont="1" applyBorder="1"/>
    <xf numFmtId="0" fontId="13" fillId="0" borderId="0" xfId="0" applyFont="1" applyAlignment="1">
      <alignment horizontal="center" vertical="center"/>
    </xf>
    <xf numFmtId="0" fontId="0" fillId="0" borderId="0" xfId="0" applyAlignment="1">
      <alignment horizontal="center" vertical="center"/>
    </xf>
    <xf numFmtId="0" fontId="15" fillId="0" borderId="0" xfId="0" applyFont="1"/>
    <xf numFmtId="0" fontId="15" fillId="0" borderId="0" xfId="0" applyFont="1" applyAlignment="1">
      <alignment horizontal="center" vertical="center"/>
    </xf>
    <xf numFmtId="0" fontId="15" fillId="0" borderId="0" xfId="0" applyFont="1" applyAlignment="1">
      <alignment vertical="top" wrapText="1"/>
    </xf>
    <xf numFmtId="0" fontId="15" fillId="0" borderId="28" xfId="0" applyFont="1" applyBorder="1" applyAlignment="1">
      <alignment horizontal="center" vertical="center"/>
    </xf>
    <xf numFmtId="0" fontId="15" fillId="0" borderId="27" xfId="0" applyFont="1" applyBorder="1" applyAlignment="1">
      <alignment vertical="top" wrapText="1"/>
    </xf>
    <xf numFmtId="0" fontId="15" fillId="0" borderId="25" xfId="0" applyFont="1" applyBorder="1" applyAlignment="1">
      <alignment horizontal="center" vertical="center"/>
    </xf>
    <xf numFmtId="0" fontId="15" fillId="0" borderId="24" xfId="0" applyFont="1" applyBorder="1" applyAlignment="1">
      <alignment vertical="top" wrapText="1"/>
    </xf>
    <xf numFmtId="0" fontId="15" fillId="0" borderId="30" xfId="0" applyFont="1" applyBorder="1" applyAlignment="1">
      <alignment horizontal="center" vertical="center"/>
    </xf>
    <xf numFmtId="0" fontId="15" fillId="0" borderId="37" xfId="0" applyFont="1" applyBorder="1" applyAlignment="1">
      <alignment vertical="top" wrapText="1"/>
    </xf>
    <xf numFmtId="0" fontId="15" fillId="0" borderId="32" xfId="0" applyFont="1" applyBorder="1" applyAlignment="1">
      <alignment horizontal="center" vertical="center"/>
    </xf>
    <xf numFmtId="0" fontId="15" fillId="0" borderId="31" xfId="0" applyFont="1" applyBorder="1" applyAlignment="1">
      <alignment vertical="top" wrapText="1"/>
    </xf>
    <xf numFmtId="0" fontId="15" fillId="0" borderId="34" xfId="0" applyFont="1" applyBorder="1" applyAlignment="1">
      <alignment horizontal="center" vertical="center"/>
    </xf>
    <xf numFmtId="0" fontId="15" fillId="0" borderId="29" xfId="0" applyFont="1" applyBorder="1" applyAlignment="1">
      <alignment vertical="top" wrapText="1"/>
    </xf>
    <xf numFmtId="0" fontId="15" fillId="0" borderId="35" xfId="0" applyFont="1" applyBorder="1" applyAlignment="1">
      <alignment horizontal="center" vertical="center"/>
    </xf>
    <xf numFmtId="0" fontId="15" fillId="0" borderId="26" xfId="0" applyFont="1" applyBorder="1" applyAlignment="1">
      <alignment vertical="top" wrapText="1"/>
    </xf>
    <xf numFmtId="0" fontId="15" fillId="0" borderId="36" xfId="0" applyFont="1" applyBorder="1" applyAlignment="1">
      <alignment horizontal="center" vertical="center"/>
    </xf>
    <xf numFmtId="0" fontId="15" fillId="0" borderId="33" xfId="0" applyFont="1" applyBorder="1" applyAlignment="1">
      <alignment vertical="top" wrapText="1"/>
    </xf>
    <xf numFmtId="0" fontId="23" fillId="0" borderId="0" xfId="0" applyFont="1" applyAlignment="1">
      <alignment vertical="top" wrapText="1"/>
    </xf>
    <xf numFmtId="0" fontId="15" fillId="0" borderId="0" xfId="0" applyFont="1" applyFill="1"/>
    <xf numFmtId="0" fontId="22" fillId="0" borderId="0" xfId="0" applyFont="1"/>
    <xf numFmtId="0" fontId="22" fillId="0" borderId="0" xfId="0" applyFont="1" applyAlignment="1">
      <alignment horizontal="center" vertical="center"/>
    </xf>
    <xf numFmtId="0" fontId="22" fillId="0" borderId="0" xfId="0" applyFont="1" applyAlignment="1">
      <alignment vertical="top" wrapText="1"/>
    </xf>
    <xf numFmtId="0" fontId="15" fillId="0" borderId="34" xfId="0" applyFont="1" applyFill="1" applyBorder="1" applyAlignment="1">
      <alignment horizontal="center" vertical="center"/>
    </xf>
    <xf numFmtId="0" fontId="15" fillId="0" borderId="27" xfId="0" applyFont="1" applyFill="1" applyBorder="1" applyAlignment="1">
      <alignment wrapText="1"/>
    </xf>
    <xf numFmtId="0" fontId="15" fillId="0" borderId="35" xfId="0" applyFont="1" applyFill="1" applyBorder="1" applyAlignment="1">
      <alignment horizontal="center" vertical="center"/>
    </xf>
    <xf numFmtId="0" fontId="15" fillId="0" borderId="24" xfId="0" applyFont="1" applyFill="1" applyBorder="1" applyAlignment="1">
      <alignment wrapText="1"/>
    </xf>
    <xf numFmtId="0" fontId="15" fillId="0" borderId="36" xfId="0" applyFont="1" applyFill="1" applyBorder="1" applyAlignment="1">
      <alignment horizontal="center" vertical="center"/>
    </xf>
    <xf numFmtId="0" fontId="15" fillId="0" borderId="31" xfId="0" applyFont="1" applyFill="1" applyBorder="1" applyAlignment="1">
      <alignment wrapText="1"/>
    </xf>
    <xf numFmtId="0" fontId="15" fillId="4" borderId="34" xfId="0" applyFont="1" applyFill="1" applyBorder="1" applyAlignment="1">
      <alignment horizontal="center" vertical="center"/>
    </xf>
    <xf numFmtId="176" fontId="15" fillId="0" borderId="27" xfId="0" applyNumberFormat="1" applyFont="1" applyBorder="1" applyAlignment="1">
      <alignment horizontal="left" vertical="center" wrapText="1"/>
    </xf>
    <xf numFmtId="0" fontId="15" fillId="4" borderId="35" xfId="0" applyFont="1" applyFill="1" applyBorder="1" applyAlignment="1">
      <alignment horizontal="center" vertical="center"/>
    </xf>
    <xf numFmtId="176" fontId="15" fillId="0" borderId="24" xfId="0" applyNumberFormat="1" applyFont="1" applyBorder="1" applyAlignment="1">
      <alignment horizontal="left" vertical="center" wrapText="1"/>
    </xf>
    <xf numFmtId="176" fontId="15" fillId="0" borderId="31" xfId="0" applyNumberFormat="1" applyFont="1" applyBorder="1" applyAlignment="1">
      <alignment horizontal="left" vertical="center" wrapText="1"/>
    </xf>
    <xf numFmtId="0" fontId="15" fillId="0" borderId="17" xfId="0" applyFont="1" applyBorder="1" applyAlignment="1">
      <alignment horizontal="center" vertical="center"/>
    </xf>
    <xf numFmtId="0" fontId="15" fillId="0" borderId="38" xfId="0" applyFont="1" applyBorder="1" applyAlignment="1">
      <alignment vertical="top" wrapText="1"/>
    </xf>
    <xf numFmtId="0" fontId="15" fillId="0" borderId="0" xfId="0" applyFont="1" applyBorder="1" applyAlignment="1">
      <alignment horizontal="center" vertical="center"/>
    </xf>
    <xf numFmtId="0" fontId="13" fillId="5" borderId="39" xfId="0" applyFont="1" applyFill="1" applyBorder="1" applyAlignment="1">
      <alignment horizontal="center" vertical="center"/>
    </xf>
    <xf numFmtId="0" fontId="13" fillId="7" borderId="40" xfId="0" applyFont="1" applyFill="1" applyBorder="1" applyAlignment="1">
      <alignment horizontal="center" vertical="center"/>
    </xf>
    <xf numFmtId="0" fontId="13" fillId="7" borderId="41" xfId="0" applyFont="1" applyFill="1" applyBorder="1" applyAlignment="1">
      <alignment horizontal="center" vertical="center"/>
    </xf>
    <xf numFmtId="0" fontId="21" fillId="7" borderId="41" xfId="0" applyFont="1" applyFill="1" applyBorder="1" applyAlignment="1">
      <alignment horizontal="center" vertical="center"/>
    </xf>
    <xf numFmtId="0" fontId="18" fillId="6" borderId="39" xfId="0" applyFont="1" applyFill="1" applyBorder="1" applyAlignment="1">
      <alignment horizontal="center" vertical="center"/>
    </xf>
    <xf numFmtId="0" fontId="18" fillId="8" borderId="41" xfId="0" applyFont="1" applyFill="1" applyBorder="1" applyAlignment="1">
      <alignment horizontal="center" vertical="center"/>
    </xf>
    <xf numFmtId="0" fontId="21" fillId="6" borderId="39" xfId="0" applyFont="1" applyFill="1" applyBorder="1" applyAlignment="1">
      <alignment horizontal="center" vertical="center"/>
    </xf>
    <xf numFmtId="0" fontId="15" fillId="0" borderId="42" xfId="0" applyFont="1" applyBorder="1" applyAlignment="1">
      <alignment horizontal="center" vertical="center"/>
    </xf>
    <xf numFmtId="0" fontId="13" fillId="0" borderId="27" xfId="0" applyFont="1" applyBorder="1" applyAlignment="1">
      <alignment horizontal="center" vertical="center"/>
    </xf>
    <xf numFmtId="0" fontId="15" fillId="0" borderId="43" xfId="0" applyFont="1" applyBorder="1" applyAlignment="1">
      <alignment horizontal="center" vertical="center"/>
    </xf>
    <xf numFmtId="0" fontId="13" fillId="0" borderId="24" xfId="0" applyFont="1" applyBorder="1" applyAlignment="1">
      <alignment horizontal="center" vertical="center"/>
    </xf>
    <xf numFmtId="0" fontId="15" fillId="0" borderId="44" xfId="0" applyFont="1" applyBorder="1" applyAlignment="1">
      <alignment horizontal="center" vertical="center"/>
    </xf>
    <xf numFmtId="0" fontId="13" fillId="0" borderId="31" xfId="0" applyFont="1" applyBorder="1" applyAlignment="1">
      <alignment horizontal="center" vertical="center"/>
    </xf>
    <xf numFmtId="0" fontId="13" fillId="6" borderId="45" xfId="0" applyFont="1" applyFill="1" applyBorder="1" applyAlignment="1">
      <alignment horizontal="center" vertical="center"/>
    </xf>
    <xf numFmtId="0" fontId="18" fillId="0" borderId="8" xfId="0" applyFont="1" applyFill="1" applyBorder="1" applyAlignment="1">
      <alignment wrapText="1"/>
    </xf>
    <xf numFmtId="0" fontId="24" fillId="0" borderId="0" xfId="0" applyFont="1"/>
    <xf numFmtId="0" fontId="25" fillId="7" borderId="8" xfId="0" applyFont="1" applyFill="1" applyBorder="1" applyAlignment="1">
      <alignment horizontal="center" vertical="center"/>
    </xf>
    <xf numFmtId="0" fontId="26" fillId="7" borderId="50" xfId="0" applyFont="1" applyFill="1" applyBorder="1"/>
    <xf numFmtId="0" fontId="0" fillId="7" borderId="51" xfId="0" applyFill="1" applyBorder="1"/>
    <xf numFmtId="0" fontId="24" fillId="7" borderId="52" xfId="0" applyFont="1" applyFill="1" applyBorder="1"/>
    <xf numFmtId="0" fontId="0" fillId="7" borderId="53" xfId="0" applyFill="1" applyBorder="1"/>
    <xf numFmtId="0" fontId="4" fillId="0" borderId="43" xfId="0" applyFont="1" applyBorder="1" applyAlignment="1">
      <alignment horizontal="center"/>
    </xf>
    <xf numFmtId="0" fontId="5" fillId="3" borderId="35" xfId="0" applyFont="1" applyFill="1" applyBorder="1" applyAlignment="1">
      <alignment vertical="center" wrapText="1"/>
    </xf>
    <xf numFmtId="0" fontId="5" fillId="3" borderId="35" xfId="0" applyFont="1" applyFill="1" applyBorder="1" applyAlignment="1">
      <alignment horizontal="left" vertical="center" wrapText="1"/>
    </xf>
    <xf numFmtId="0" fontId="1" fillId="0" borderId="35" xfId="0" applyFont="1" applyBorder="1"/>
    <xf numFmtId="0" fontId="6" fillId="3" borderId="35" xfId="0" applyFont="1" applyFill="1" applyBorder="1" applyAlignment="1">
      <alignment horizontal="center" vertical="center" wrapText="1"/>
    </xf>
    <xf numFmtId="0" fontId="1" fillId="0" borderId="35" xfId="0" applyFont="1" applyBorder="1" applyAlignment="1">
      <alignment horizontal="center"/>
    </xf>
    <xf numFmtId="0" fontId="0" fillId="0" borderId="24" xfId="0" applyBorder="1" applyAlignment="1">
      <alignment horizontal="center"/>
    </xf>
    <xf numFmtId="0" fontId="1" fillId="0" borderId="35" xfId="0" applyFont="1" applyBorder="1" applyAlignment="1">
      <alignment horizontal="center" vertical="center" wrapText="1"/>
    </xf>
    <xf numFmtId="0" fontId="4" fillId="0" borderId="35" xfId="0" applyFont="1" applyBorder="1" applyAlignment="1">
      <alignment horizontal="center"/>
    </xf>
    <xf numFmtId="0" fontId="7" fillId="0" borderId="35" xfId="0" applyFont="1" applyBorder="1"/>
    <xf numFmtId="0" fontId="0" fillId="0" borderId="35" xfId="0" applyBorder="1"/>
    <xf numFmtId="0" fontId="0" fillId="3" borderId="35" xfId="0" applyFill="1" applyBorder="1" applyAlignment="1">
      <alignment vertical="center" wrapText="1"/>
    </xf>
    <xf numFmtId="0" fontId="4" fillId="0" borderId="24" xfId="0" applyFont="1" applyBorder="1" applyAlignment="1">
      <alignment horizontal="center"/>
    </xf>
    <xf numFmtId="0" fontId="0" fillId="0" borderId="35" xfId="0" applyBorder="1" applyAlignment="1">
      <alignment horizontal="left"/>
    </xf>
    <xf numFmtId="0" fontId="8" fillId="3" borderId="35" xfId="0" applyFont="1" applyFill="1" applyBorder="1" applyAlignment="1">
      <alignment horizontal="left" vertical="center" wrapText="1"/>
    </xf>
    <xf numFmtId="0" fontId="9" fillId="0" borderId="35" xfId="0" applyFont="1" applyBorder="1"/>
    <xf numFmtId="0" fontId="6" fillId="3" borderId="35"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35" xfId="0" applyFont="1" applyFill="1" applyBorder="1" applyAlignment="1">
      <alignment horizontal="center" vertical="center" wrapText="1"/>
    </xf>
    <xf numFmtId="0" fontId="1" fillId="0" borderId="35" xfId="0" applyFont="1" applyBorder="1" applyAlignment="1">
      <alignment horizontal="left"/>
    </xf>
    <xf numFmtId="0" fontId="3" fillId="0" borderId="35" xfId="0" applyFont="1" applyBorder="1" applyAlignment="1">
      <alignment horizontal="center"/>
    </xf>
    <xf numFmtId="0" fontId="1" fillId="0" borderId="44" xfId="0" applyFont="1" applyBorder="1"/>
    <xf numFmtId="0" fontId="0" fillId="0" borderId="36" xfId="0" applyBorder="1"/>
    <xf numFmtId="0" fontId="2" fillId="0" borderId="36" xfId="0" applyFont="1" applyBorder="1" applyAlignment="1">
      <alignment horizontal="center"/>
    </xf>
    <xf numFmtId="0" fontId="2" fillId="0" borderId="36" xfId="0" applyFont="1" applyBorder="1"/>
    <xf numFmtId="0" fontId="0" fillId="0" borderId="31" xfId="0" applyBorder="1"/>
    <xf numFmtId="0" fontId="27" fillId="0" borderId="42" xfId="0" applyFont="1" applyBorder="1" applyAlignment="1">
      <alignment horizontal="center"/>
    </xf>
    <xf numFmtId="0" fontId="27" fillId="0" borderId="34" xfId="0" applyFont="1" applyBorder="1" applyAlignment="1">
      <alignment horizontal="center"/>
    </xf>
    <xf numFmtId="0" fontId="27" fillId="2" borderId="27" xfId="0" applyFont="1" applyFill="1" applyBorder="1" applyAlignment="1">
      <alignment horizontal="center"/>
    </xf>
    <xf numFmtId="0" fontId="15" fillId="0" borderId="0" xfId="0" applyFont="1" applyAlignment="1">
      <alignment horizontal="left" vertical="center" wrapText="1"/>
    </xf>
    <xf numFmtId="0" fontId="15" fillId="0" borderId="1" xfId="0" applyFont="1" applyBorder="1" applyAlignment="1">
      <alignment horizontal="center" vertical="center" wrapText="1"/>
    </xf>
    <xf numFmtId="0" fontId="15" fillId="0" borderId="27" xfId="0" applyFont="1" applyBorder="1" applyAlignment="1">
      <alignment horizontal="left" vertical="center" wrapText="1"/>
    </xf>
    <xf numFmtId="0" fontId="15" fillId="5" borderId="39"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0" xfId="0" applyFont="1" applyFill="1" applyAlignment="1">
      <alignment horizontal="center" vertical="center"/>
    </xf>
    <xf numFmtId="0" fontId="15" fillId="6" borderId="39" xfId="0" applyFont="1" applyFill="1" applyBorder="1" applyAlignment="1">
      <alignment horizontal="center" vertical="center"/>
    </xf>
    <xf numFmtId="0" fontId="28" fillId="9" borderId="8" xfId="0" applyFont="1" applyFill="1" applyBorder="1"/>
    <xf numFmtId="0" fontId="15" fillId="0" borderId="39" xfId="0" applyFont="1" applyFill="1" applyBorder="1" applyAlignment="1">
      <alignment horizontal="center" vertical="center"/>
    </xf>
    <xf numFmtId="0" fontId="15" fillId="7" borderId="24" xfId="0" applyFont="1" applyFill="1" applyBorder="1" applyAlignment="1">
      <alignment horizontal="left" vertical="center" wrapText="1"/>
    </xf>
    <xf numFmtId="0" fontId="15" fillId="7" borderId="31" xfId="0" applyFont="1" applyFill="1" applyBorder="1" applyAlignment="1">
      <alignment horizontal="left" vertical="center" wrapText="1"/>
    </xf>
    <xf numFmtId="0" fontId="15" fillId="0" borderId="56" xfId="0" applyFont="1" applyBorder="1" applyAlignment="1">
      <alignment horizontal="center" vertical="center"/>
    </xf>
    <xf numFmtId="0" fontId="15" fillId="0" borderId="57" xfId="0" applyFont="1" applyBorder="1" applyAlignment="1">
      <alignment vertical="center" wrapText="1"/>
    </xf>
    <xf numFmtId="0" fontId="15" fillId="0" borderId="59" xfId="0" applyFont="1" applyBorder="1" applyAlignment="1">
      <alignment horizontal="center" vertical="center"/>
    </xf>
    <xf numFmtId="0" fontId="15" fillId="7" borderId="60" xfId="0" applyFont="1" applyFill="1" applyBorder="1" applyAlignment="1">
      <alignment vertical="center" wrapText="1"/>
    </xf>
    <xf numFmtId="0" fontId="15" fillId="0" borderId="62" xfId="0" applyFont="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7" borderId="63" xfId="0" applyFont="1" applyFill="1" applyBorder="1" applyAlignment="1">
      <alignment vertical="center" wrapText="1"/>
    </xf>
    <xf numFmtId="0" fontId="15" fillId="7" borderId="36" xfId="0" applyFont="1" applyFill="1" applyBorder="1" applyAlignment="1">
      <alignment horizontal="center" vertical="center"/>
    </xf>
    <xf numFmtId="0" fontId="15" fillId="7" borderId="31" xfId="0" applyFont="1" applyFill="1" applyBorder="1" applyAlignment="1">
      <alignment wrapText="1"/>
    </xf>
    <xf numFmtId="0" fontId="27" fillId="0" borderId="34" xfId="0" applyFont="1" applyBorder="1" applyAlignment="1">
      <alignment horizontal="center" vertical="center" shrinkToFit="1"/>
    </xf>
    <xf numFmtId="0" fontId="15" fillId="7" borderId="34" xfId="0" applyFont="1" applyFill="1" applyBorder="1" applyAlignment="1">
      <alignment horizontal="center" vertical="center"/>
    </xf>
    <xf numFmtId="0" fontId="15" fillId="7" borderId="27" xfId="0" applyFont="1" applyFill="1" applyBorder="1" applyAlignment="1">
      <alignment wrapText="1"/>
    </xf>
    <xf numFmtId="0" fontId="21" fillId="0" borderId="46" xfId="0" applyFont="1" applyFill="1" applyBorder="1" applyAlignment="1">
      <alignment horizontal="center" vertical="center"/>
    </xf>
    <xf numFmtId="0" fontId="28" fillId="9" borderId="8" xfId="0" applyFont="1" applyFill="1" applyBorder="1" applyAlignment="1">
      <alignment horizontal="center" vertical="center"/>
    </xf>
    <xf numFmtId="0" fontId="15" fillId="0" borderId="35" xfId="0" applyFont="1" applyBorder="1" applyAlignment="1">
      <alignment horizontal="center" vertical="center" shrinkToFit="1"/>
    </xf>
    <xf numFmtId="0" fontId="15" fillId="0" borderId="35" xfId="0" applyFont="1" applyBorder="1" applyAlignment="1">
      <alignment horizontal="center" vertical="center"/>
    </xf>
    <xf numFmtId="0" fontId="0" fillId="0" borderId="35" xfId="0" applyBorder="1" applyAlignment="1">
      <alignment horizontal="center" vertical="center"/>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15" fillId="0" borderId="16" xfId="0" applyFont="1" applyBorder="1" applyAlignment="1">
      <alignment horizontal="center" vertical="center" textRotation="255"/>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7" borderId="42" xfId="0" applyFont="1" applyFill="1" applyBorder="1" applyAlignment="1">
      <alignment horizontal="center" vertical="center" wrapText="1"/>
    </xf>
    <xf numFmtId="0" fontId="15" fillId="7" borderId="43" xfId="0" applyFont="1" applyFill="1" applyBorder="1" applyAlignment="1">
      <alignment horizontal="center" vertical="center"/>
    </xf>
    <xf numFmtId="0" fontId="15" fillId="7" borderId="44" xfId="0" applyFont="1" applyFill="1" applyBorder="1" applyAlignment="1">
      <alignment horizontal="center" vertical="center"/>
    </xf>
    <xf numFmtId="0" fontId="15" fillId="7" borderId="14" xfId="0" applyFont="1" applyFill="1" applyBorder="1" applyAlignment="1">
      <alignment horizontal="center" vertical="center" wrapText="1"/>
    </xf>
    <xf numFmtId="0" fontId="22" fillId="7" borderId="15" xfId="0" applyFont="1" applyFill="1" applyBorder="1" applyAlignment="1">
      <alignment horizontal="center" vertical="center"/>
    </xf>
    <xf numFmtId="0" fontId="22" fillId="7" borderId="16" xfId="0" applyFont="1" applyFill="1" applyBorder="1" applyAlignment="1">
      <alignment horizontal="center" vertical="center"/>
    </xf>
    <xf numFmtId="0" fontId="15" fillId="6" borderId="14" xfId="0" applyFont="1" applyFill="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15" fillId="5" borderId="14"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7" borderId="55" xfId="0" applyFont="1" applyFill="1" applyBorder="1" applyAlignment="1">
      <alignment horizontal="left" vertical="center" wrapText="1"/>
    </xf>
    <xf numFmtId="0" fontId="0" fillId="7" borderId="58" xfId="0" applyFill="1" applyBorder="1" applyAlignment="1">
      <alignment vertical="center" wrapText="1"/>
    </xf>
    <xf numFmtId="0" fontId="0" fillId="7" borderId="61" xfId="0" applyFill="1" applyBorder="1" applyAlignment="1">
      <alignment vertical="center" wrapText="1"/>
    </xf>
    <xf numFmtId="0" fontId="15" fillId="0" borderId="36" xfId="0" applyFont="1" applyBorder="1" applyAlignment="1">
      <alignment vertical="top" wrapText="1"/>
    </xf>
    <xf numFmtId="0" fontId="0" fillId="0" borderId="36" xfId="0" applyBorder="1" applyAlignment="1">
      <alignment vertical="top" wrapText="1"/>
    </xf>
    <xf numFmtId="0" fontId="13" fillId="0" borderId="47" xfId="0" applyFont="1" applyFill="1" applyBorder="1" applyAlignment="1">
      <alignment horizontal="center" wrapText="1"/>
    </xf>
    <xf numFmtId="0" fontId="18" fillId="0" borderId="49" xfId="0" applyFont="1" applyFill="1" applyBorder="1" applyAlignment="1">
      <alignment horizontal="center" wrapText="1"/>
    </xf>
    <xf numFmtId="0" fontId="15" fillId="0" borderId="0" xfId="0" applyFont="1" applyBorder="1" applyAlignment="1">
      <alignment vertical="top" wrapText="1"/>
    </xf>
    <xf numFmtId="0" fontId="0" fillId="0" borderId="0" xfId="0" applyAlignment="1"/>
    <xf numFmtId="0" fontId="15" fillId="0" borderId="34" xfId="0" applyFont="1" applyBorder="1" applyAlignment="1">
      <alignment vertical="top" wrapText="1"/>
    </xf>
    <xf numFmtId="0" fontId="0" fillId="0" borderId="34" xfId="0" applyBorder="1" applyAlignment="1"/>
    <xf numFmtId="0" fontId="15" fillId="0" borderId="35" xfId="0" applyFont="1" applyBorder="1" applyAlignment="1">
      <alignment vertical="top" wrapText="1"/>
    </xf>
    <xf numFmtId="0" fontId="0" fillId="0" borderId="35" xfId="0" applyBorder="1" applyAlignment="1">
      <alignment vertical="top" wrapText="1"/>
    </xf>
    <xf numFmtId="0" fontId="15" fillId="0" borderId="35" xfId="0" applyFont="1" applyBorder="1" applyAlignment="1">
      <alignment vertical="top" shrinkToFit="1"/>
    </xf>
    <xf numFmtId="0" fontId="0" fillId="0" borderId="35" xfId="0" applyBorder="1" applyAlignment="1">
      <alignment vertical="top" shrinkToFit="1"/>
    </xf>
    <xf numFmtId="0" fontId="18" fillId="0" borderId="47" xfId="0" applyFont="1" applyFill="1" applyBorder="1" applyAlignment="1">
      <alignment horizontal="center" wrapText="1"/>
    </xf>
    <xf numFmtId="0" fontId="13" fillId="0" borderId="47" xfId="0" applyFont="1" applyBorder="1" applyAlignment="1">
      <alignment horizontal="center" vertical="top" wrapText="1"/>
    </xf>
    <xf numFmtId="0" fontId="13" fillId="0" borderId="48" xfId="0" applyFont="1" applyBorder="1" applyAlignment="1">
      <alignment horizontal="center" vertical="top" wrapText="1"/>
    </xf>
    <xf numFmtId="0" fontId="13" fillId="0" borderId="49" xfId="0" applyFont="1" applyBorder="1" applyAlignment="1">
      <alignment horizontal="center" vertical="top" wrapText="1"/>
    </xf>
    <xf numFmtId="0" fontId="15" fillId="0" borderId="1" xfId="0" applyFont="1" applyBorder="1" applyAlignment="1">
      <alignment horizontal="center" vertical="center" textRotation="255"/>
    </xf>
    <xf numFmtId="0" fontId="17" fillId="0" borderId="4"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xf>
    <xf numFmtId="0" fontId="15" fillId="0" borderId="1" xfId="0" applyFont="1" applyBorder="1"/>
    <xf numFmtId="0" fontId="15" fillId="0" borderId="1" xfId="0" applyFont="1" applyBorder="1" applyAlignment="1">
      <alignment horizontal="left"/>
    </xf>
    <xf numFmtId="0" fontId="15" fillId="0" borderId="1" xfId="0" applyFont="1" applyBorder="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horizontal="center" vertical="center" textRotation="255" wrapText="1"/>
    </xf>
    <xf numFmtId="0" fontId="15" fillId="0" borderId="1" xfId="0" applyFont="1" applyBorder="1" applyAlignment="1">
      <alignment horizontal="center" vertical="center"/>
    </xf>
    <xf numFmtId="0" fontId="15" fillId="0" borderId="1" xfId="0" applyFont="1" applyBorder="1" applyAlignment="1">
      <alignment vertical="center"/>
    </xf>
    <xf numFmtId="0" fontId="20" fillId="0" borderId="1" xfId="0" applyFont="1" applyBorder="1" applyAlignment="1">
      <alignment horizontal="center" vertical="center" textRotation="255"/>
    </xf>
    <xf numFmtId="0" fontId="20" fillId="0" borderId="1" xfId="0" applyFont="1" applyBorder="1" applyAlignment="1">
      <alignment horizontal="center"/>
    </xf>
    <xf numFmtId="0" fontId="15"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horizontal="center"/>
    </xf>
    <xf numFmtId="0" fontId="19" fillId="0" borderId="0" xfId="0" applyFont="1" applyFill="1" applyAlignment="1">
      <alignment horizontal="center"/>
    </xf>
    <xf numFmtId="0" fontId="14" fillId="0" borderId="0" xfId="0" applyFont="1" applyFill="1" applyAlignment="1">
      <alignment horizontal="center"/>
    </xf>
    <xf numFmtId="0" fontId="13" fillId="0" borderId="0" xfId="0" applyFont="1" applyFill="1" applyAlignment="1">
      <alignment horizontal="center"/>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176" fontId="15" fillId="0" borderId="1" xfId="0" applyNumberFormat="1" applyFont="1" applyBorder="1" applyAlignment="1">
      <alignment horizontal="center" vertical="center"/>
    </xf>
    <xf numFmtId="0" fontId="15" fillId="7" borderId="54" xfId="0" applyFont="1" applyFill="1" applyBorder="1" applyAlignment="1">
      <alignment horizontal="center" vertical="center"/>
    </xf>
    <xf numFmtId="0" fontId="22" fillId="7" borderId="48" xfId="0" applyFont="1" applyFill="1" applyBorder="1" applyAlignment="1">
      <alignment horizontal="center" vertical="center"/>
    </xf>
    <xf numFmtId="0" fontId="22" fillId="7" borderId="49" xfId="0" applyFont="1" applyFill="1" applyBorder="1" applyAlignment="1">
      <alignment horizontal="center" vertical="center"/>
    </xf>
    <xf numFmtId="0" fontId="29" fillId="9" borderId="34" xfId="0" applyFont="1" applyFill="1" applyBorder="1" applyAlignment="1"/>
    <xf numFmtId="0" fontId="30" fillId="0" borderId="27" xfId="0" applyFont="1" applyBorder="1" applyAlignment="1"/>
    <xf numFmtId="0" fontId="29" fillId="9" borderId="35" xfId="0" applyFont="1" applyFill="1" applyBorder="1" applyAlignment="1"/>
    <xf numFmtId="0" fontId="30" fillId="0" borderId="24" xfId="0" applyFont="1" applyBorder="1" applyAlignment="1"/>
    <xf numFmtId="0" fontId="29" fillId="9" borderId="36" xfId="0" applyFont="1" applyFill="1" applyBorder="1" applyAlignment="1"/>
    <xf numFmtId="0" fontId="30" fillId="0" borderId="31" xfId="0" applyFont="1" applyBorder="1" applyAlignment="1"/>
    <xf numFmtId="0" fontId="28" fillId="9" borderId="34" xfId="0" applyFont="1" applyFill="1" applyBorder="1" applyAlignment="1"/>
    <xf numFmtId="0" fontId="0" fillId="0" borderId="27" xfId="0" applyBorder="1" applyAlignment="1"/>
    <xf numFmtId="0" fontId="28" fillId="9" borderId="35" xfId="0" applyFont="1" applyFill="1" applyBorder="1" applyAlignment="1"/>
    <xf numFmtId="0" fontId="0" fillId="0" borderId="24" xfId="0" applyBorder="1" applyAlignment="1"/>
    <xf numFmtId="0" fontId="28" fillId="9" borderId="36" xfId="0" applyFont="1" applyFill="1" applyBorder="1" applyAlignment="1"/>
    <xf numFmtId="0" fontId="0" fillId="0" borderId="31" xfId="0" applyBorder="1" applyAlignment="1"/>
    <xf numFmtId="0" fontId="15" fillId="0" borderId="3" xfId="0" applyFont="1" applyBorder="1" applyAlignment="1">
      <alignment horizontal="center"/>
    </xf>
    <xf numFmtId="0" fontId="15" fillId="0" borderId="3" xfId="0" applyFont="1" applyBorder="1"/>
    <xf numFmtId="0" fontId="15" fillId="0" borderId="9" xfId="0" applyFont="1" applyBorder="1"/>
    <xf numFmtId="0" fontId="15" fillId="0" borderId="2" xfId="0" applyFont="1" applyBorder="1" applyAlignment="1">
      <alignment horizontal="center"/>
    </xf>
    <xf numFmtId="0" fontId="15" fillId="0" borderId="0" xfId="0" applyFont="1" applyBorder="1" applyAlignment="1">
      <alignment horizontal="center"/>
    </xf>
    <xf numFmtId="0" fontId="15" fillId="0" borderId="0" xfId="0" applyFont="1" applyBorder="1"/>
    <xf numFmtId="0" fontId="15" fillId="0" borderId="10" xfId="0" applyFont="1" applyBorder="1"/>
    <xf numFmtId="0" fontId="15" fillId="0" borderId="11" xfId="0" applyFont="1" applyBorder="1" applyAlignment="1">
      <alignment horizontal="center"/>
    </xf>
    <xf numFmtId="0" fontId="15" fillId="0" borderId="12" xfId="0" applyFont="1" applyBorder="1" applyAlignment="1">
      <alignment horizontal="center"/>
    </xf>
    <xf numFmtId="0" fontId="15" fillId="0" borderId="12" xfId="0" applyFont="1" applyBorder="1"/>
    <xf numFmtId="0" fontId="15" fillId="0" borderId="13" xfId="0" applyFont="1" applyBorder="1"/>
  </cellXfs>
  <cellStyles count="1">
    <cellStyle name="標準" xfId="0" builtinId="0"/>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IU684"/>
  <sheetViews>
    <sheetView tabSelected="1" showOutlineSymbols="0" defaultGridColor="0" colorId="22" zoomScale="90" zoomScaleNormal="90" workbookViewId="0">
      <selection activeCell="L12" sqref="L12"/>
    </sheetView>
  </sheetViews>
  <sheetFormatPr defaultColWidth="10.85546875" defaultRowHeight="14.65" customHeight="1" x14ac:dyDescent="0.15"/>
  <cols>
    <col min="1" max="1" width="2.140625" customWidth="1"/>
    <col min="2" max="2" width="5.28515625" style="1" customWidth="1"/>
    <col min="3" max="3" width="23.28515625" customWidth="1"/>
    <col min="4" max="4" width="12" customWidth="1"/>
    <col min="5" max="5" width="14.7109375" customWidth="1"/>
    <col min="6" max="6" width="5.28515625" customWidth="1"/>
    <col min="7" max="7" width="6.85546875" style="2" customWidth="1"/>
    <col min="8" max="8" width="6.42578125" style="2" customWidth="1"/>
    <col min="9" max="9" width="7.42578125" style="3" customWidth="1"/>
    <col min="10" max="10" width="5.140625" customWidth="1"/>
    <col min="11" max="11" width="13.42578125" customWidth="1"/>
  </cols>
  <sheetData>
    <row r="1" spans="1:13" s="27" customFormat="1" ht="14.65" customHeight="1" thickBot="1" x14ac:dyDescent="0.2">
      <c r="B1" s="1"/>
      <c r="G1" s="25"/>
      <c r="H1" s="25"/>
      <c r="I1" s="26"/>
    </row>
    <row r="2" spans="1:13" ht="14.65" customHeight="1" thickBot="1" x14ac:dyDescent="0.2">
      <c r="A2" s="35"/>
      <c r="B2" s="124" t="s">
        <v>0</v>
      </c>
      <c r="C2" s="125" t="s">
        <v>1</v>
      </c>
      <c r="D2" s="125" t="s">
        <v>2</v>
      </c>
      <c r="E2" s="125" t="s">
        <v>3</v>
      </c>
      <c r="F2" s="125" t="s">
        <v>4</v>
      </c>
      <c r="G2" s="125" t="s">
        <v>5</v>
      </c>
      <c r="H2" s="125" t="s">
        <v>6</v>
      </c>
      <c r="I2" s="150" t="s">
        <v>7</v>
      </c>
      <c r="J2" s="126" t="s">
        <v>8</v>
      </c>
      <c r="K2" s="35"/>
    </row>
    <row r="3" spans="1:13" ht="14.1" customHeight="1" x14ac:dyDescent="0.2">
      <c r="B3" s="97"/>
      <c r="C3" s="98"/>
      <c r="D3" s="99"/>
      <c r="E3" s="100"/>
      <c r="F3" s="101"/>
      <c r="G3" s="102"/>
      <c r="H3" s="102"/>
      <c r="I3" s="102"/>
      <c r="J3" s="103"/>
      <c r="K3" s="35"/>
      <c r="L3" s="93" t="s">
        <v>125</v>
      </c>
      <c r="M3" s="94"/>
    </row>
    <row r="4" spans="1:13" ht="14.1" customHeight="1" thickBot="1" x14ac:dyDescent="0.2">
      <c r="B4" s="97"/>
      <c r="C4" s="98"/>
      <c r="D4" s="99"/>
      <c r="E4" s="100"/>
      <c r="F4" s="101"/>
      <c r="G4" s="104"/>
      <c r="H4" s="102"/>
      <c r="I4" s="102"/>
      <c r="J4" s="103"/>
      <c r="K4" s="35"/>
      <c r="L4" s="95" t="s">
        <v>126</v>
      </c>
      <c r="M4" s="96"/>
    </row>
    <row r="5" spans="1:13" ht="14.1" customHeight="1" x14ac:dyDescent="0.15">
      <c r="B5" s="97"/>
      <c r="C5" s="98"/>
      <c r="D5" s="99"/>
      <c r="E5" s="100"/>
      <c r="F5" s="101"/>
      <c r="G5" s="104"/>
      <c r="H5" s="102"/>
      <c r="I5" s="102"/>
      <c r="J5" s="103"/>
      <c r="K5" s="35"/>
    </row>
    <row r="6" spans="1:13" ht="14.1" customHeight="1" x14ac:dyDescent="0.15">
      <c r="B6" s="97"/>
      <c r="C6" s="98"/>
      <c r="D6" s="99"/>
      <c r="E6" s="100"/>
      <c r="F6" s="101"/>
      <c r="G6" s="104"/>
      <c r="H6" s="102"/>
      <c r="I6" s="102"/>
      <c r="J6" s="103"/>
      <c r="K6" s="35"/>
    </row>
    <row r="7" spans="1:13" ht="14.1" customHeight="1" x14ac:dyDescent="0.15">
      <c r="B7" s="97"/>
      <c r="C7" s="98"/>
      <c r="D7" s="99"/>
      <c r="E7" s="100"/>
      <c r="F7" s="101"/>
      <c r="G7" s="104"/>
      <c r="H7" s="102"/>
      <c r="I7" s="102"/>
      <c r="J7" s="103"/>
      <c r="K7" s="35"/>
    </row>
    <row r="8" spans="1:13" ht="14.1" customHeight="1" x14ac:dyDescent="0.15">
      <c r="B8" s="97"/>
      <c r="C8" s="98"/>
      <c r="D8" s="99"/>
      <c r="E8" s="100"/>
      <c r="F8" s="101"/>
      <c r="G8" s="104"/>
      <c r="H8" s="102"/>
      <c r="I8" s="102"/>
      <c r="J8" s="103"/>
      <c r="K8" s="35"/>
    </row>
    <row r="9" spans="1:13" ht="14.1" customHeight="1" x14ac:dyDescent="0.15">
      <c r="B9" s="97"/>
      <c r="C9" s="98"/>
      <c r="D9" s="99"/>
      <c r="E9" s="100"/>
      <c r="F9" s="101"/>
      <c r="G9" s="104"/>
      <c r="H9" s="102"/>
      <c r="I9" s="102"/>
      <c r="J9" s="103"/>
      <c r="K9" s="35"/>
    </row>
    <row r="10" spans="1:13" ht="14.1" customHeight="1" x14ac:dyDescent="0.15">
      <c r="B10" s="97"/>
      <c r="C10" s="98"/>
      <c r="D10" s="99"/>
      <c r="E10" s="100"/>
      <c r="F10" s="101"/>
      <c r="G10" s="104"/>
      <c r="H10" s="102"/>
      <c r="I10" s="102"/>
      <c r="J10" s="103"/>
      <c r="K10" s="35"/>
    </row>
    <row r="11" spans="1:13" ht="14.1" customHeight="1" x14ac:dyDescent="0.15">
      <c r="B11" s="97"/>
      <c r="C11" s="98"/>
      <c r="D11" s="99"/>
      <c r="E11" s="100"/>
      <c r="F11" s="101"/>
      <c r="G11" s="104"/>
      <c r="H11" s="102"/>
      <c r="I11" s="102"/>
      <c r="J11" s="103"/>
      <c r="K11" s="35"/>
    </row>
    <row r="12" spans="1:13" ht="14.1" customHeight="1" x14ac:dyDescent="0.15">
      <c r="B12" s="97"/>
      <c r="C12" s="98"/>
      <c r="D12" s="99"/>
      <c r="E12" s="100"/>
      <c r="F12" s="101"/>
      <c r="G12" s="104"/>
      <c r="H12" s="102"/>
      <c r="I12" s="105"/>
      <c r="J12" s="103"/>
      <c r="K12" s="35"/>
    </row>
    <row r="13" spans="1:13" ht="14.1" customHeight="1" x14ac:dyDescent="0.15">
      <c r="B13" s="97"/>
      <c r="C13" s="98"/>
      <c r="D13" s="99"/>
      <c r="E13" s="100"/>
      <c r="F13" s="101"/>
      <c r="G13" s="104"/>
      <c r="H13" s="102"/>
      <c r="I13" s="105"/>
      <c r="J13" s="103"/>
      <c r="K13" s="35"/>
    </row>
    <row r="14" spans="1:13" ht="14.1" customHeight="1" x14ac:dyDescent="0.15">
      <c r="B14" s="97"/>
      <c r="C14" s="98"/>
      <c r="D14" s="99"/>
      <c r="E14" s="100"/>
      <c r="F14" s="101"/>
      <c r="G14" s="104"/>
      <c r="H14" s="102"/>
      <c r="I14" s="105"/>
      <c r="J14" s="103"/>
      <c r="K14" s="35"/>
    </row>
    <row r="15" spans="1:13" ht="14.1" customHeight="1" x14ac:dyDescent="0.15">
      <c r="B15" s="97"/>
      <c r="C15" s="98"/>
      <c r="D15" s="99"/>
      <c r="E15" s="100"/>
      <c r="F15" s="101"/>
      <c r="G15" s="104"/>
      <c r="H15" s="102"/>
      <c r="I15" s="105"/>
      <c r="J15" s="103"/>
      <c r="K15" s="35"/>
    </row>
    <row r="16" spans="1:13" ht="14.1" customHeight="1" x14ac:dyDescent="0.15">
      <c r="B16" s="97"/>
      <c r="C16" s="98"/>
      <c r="D16" s="99"/>
      <c r="E16" s="106"/>
      <c r="F16" s="101"/>
      <c r="G16" s="104"/>
      <c r="H16" s="102"/>
      <c r="I16" s="105"/>
      <c r="J16" s="103"/>
      <c r="K16" s="35"/>
    </row>
    <row r="17" spans="2:11" ht="14.1" customHeight="1" x14ac:dyDescent="0.15">
      <c r="B17" s="97"/>
      <c r="C17" s="98"/>
      <c r="D17" s="107"/>
      <c r="E17" s="100"/>
      <c r="F17" s="101"/>
      <c r="G17" s="104"/>
      <c r="H17" s="102"/>
      <c r="I17" s="105"/>
      <c r="J17" s="103"/>
      <c r="K17" s="35"/>
    </row>
    <row r="18" spans="2:11" ht="14.1" customHeight="1" x14ac:dyDescent="0.15">
      <c r="B18" s="97"/>
      <c r="C18" s="98"/>
      <c r="D18" s="100"/>
      <c r="E18" s="100"/>
      <c r="F18" s="101"/>
      <c r="G18" s="104"/>
      <c r="H18" s="102"/>
      <c r="I18" s="105"/>
      <c r="J18" s="103"/>
      <c r="K18" s="35"/>
    </row>
    <row r="19" spans="2:11" ht="14.1" customHeight="1" x14ac:dyDescent="0.15">
      <c r="B19" s="97"/>
      <c r="C19" s="108"/>
      <c r="D19" s="99"/>
      <c r="E19" s="100"/>
      <c r="F19" s="101"/>
      <c r="G19" s="104"/>
      <c r="H19" s="102"/>
      <c r="I19" s="105"/>
      <c r="J19" s="103"/>
      <c r="K19" s="35"/>
    </row>
    <row r="20" spans="2:11" ht="14.1" customHeight="1" x14ac:dyDescent="0.15">
      <c r="B20" s="97"/>
      <c r="C20" s="108"/>
      <c r="D20" s="99"/>
      <c r="E20" s="100"/>
      <c r="F20" s="101"/>
      <c r="G20" s="104"/>
      <c r="H20" s="102"/>
      <c r="I20" s="105"/>
      <c r="J20" s="109"/>
      <c r="K20" s="35"/>
    </row>
    <row r="21" spans="2:11" ht="14.1" customHeight="1" x14ac:dyDescent="0.15">
      <c r="B21" s="97"/>
      <c r="C21" s="110"/>
      <c r="D21" s="99"/>
      <c r="E21" s="100"/>
      <c r="F21" s="101"/>
      <c r="G21" s="102"/>
      <c r="H21" s="102"/>
      <c r="I21" s="102"/>
      <c r="J21" s="103"/>
      <c r="K21" s="35"/>
    </row>
    <row r="22" spans="2:11" ht="14.1" customHeight="1" x14ac:dyDescent="0.15">
      <c r="B22" s="97"/>
      <c r="C22" s="110"/>
      <c r="D22" s="99"/>
      <c r="E22" s="100"/>
      <c r="F22" s="101"/>
      <c r="G22" s="104"/>
      <c r="H22" s="102"/>
      <c r="I22" s="102"/>
      <c r="J22" s="103"/>
      <c r="K22" s="35"/>
    </row>
    <row r="23" spans="2:11" ht="14.1" customHeight="1" x14ac:dyDescent="0.15">
      <c r="B23" s="97"/>
      <c r="C23" s="110"/>
      <c r="D23" s="99"/>
      <c r="E23" s="100"/>
      <c r="F23" s="101"/>
      <c r="G23" s="104"/>
      <c r="H23" s="102"/>
      <c r="I23" s="105"/>
      <c r="J23" s="103"/>
      <c r="K23" s="35"/>
    </row>
    <row r="24" spans="2:11" ht="14.1" customHeight="1" x14ac:dyDescent="0.15">
      <c r="B24" s="97"/>
      <c r="C24" s="110"/>
      <c r="D24" s="99"/>
      <c r="E24" s="100"/>
      <c r="F24" s="101"/>
      <c r="G24" s="104"/>
      <c r="H24" s="102"/>
      <c r="I24" s="102"/>
      <c r="J24" s="103"/>
      <c r="K24" s="35"/>
    </row>
    <row r="25" spans="2:11" ht="14.1" customHeight="1" x14ac:dyDescent="0.15">
      <c r="B25" s="97"/>
      <c r="C25" s="110"/>
      <c r="D25" s="99"/>
      <c r="E25" s="100"/>
      <c r="F25" s="101"/>
      <c r="G25" s="104"/>
      <c r="H25" s="102"/>
      <c r="I25" s="102"/>
      <c r="J25" s="103"/>
      <c r="K25" s="35"/>
    </row>
    <row r="26" spans="2:11" ht="14.1" customHeight="1" x14ac:dyDescent="0.15">
      <c r="B26" s="97"/>
      <c r="C26" s="110"/>
      <c r="D26" s="111"/>
      <c r="E26" s="112"/>
      <c r="F26" s="101"/>
      <c r="G26" s="104"/>
      <c r="H26" s="102"/>
      <c r="I26" s="105"/>
      <c r="J26" s="109"/>
      <c r="K26" s="35"/>
    </row>
    <row r="27" spans="2:11" ht="14.1" customHeight="1" x14ac:dyDescent="0.15">
      <c r="B27" s="97"/>
      <c r="C27" s="110"/>
      <c r="D27" s="111"/>
      <c r="E27" s="100"/>
      <c r="F27" s="101"/>
      <c r="G27" s="104"/>
      <c r="H27" s="102"/>
      <c r="I27" s="105"/>
      <c r="J27" s="109"/>
      <c r="K27" s="35"/>
    </row>
    <row r="28" spans="2:11" ht="14.1" customHeight="1" x14ac:dyDescent="0.15">
      <c r="B28" s="97"/>
      <c r="C28" s="110"/>
      <c r="D28" s="113"/>
      <c r="E28" s="100"/>
      <c r="F28" s="101"/>
      <c r="G28" s="104"/>
      <c r="H28" s="102"/>
      <c r="I28" s="105"/>
      <c r="J28" s="109"/>
      <c r="K28" s="35"/>
    </row>
    <row r="29" spans="2:11" ht="14.1" customHeight="1" x14ac:dyDescent="0.15">
      <c r="B29" s="97"/>
      <c r="C29" s="114"/>
      <c r="D29" s="113"/>
      <c r="E29" s="100"/>
      <c r="F29" s="101"/>
      <c r="G29" s="102"/>
      <c r="H29" s="102"/>
      <c r="I29" s="102"/>
      <c r="J29" s="103"/>
      <c r="K29" s="35"/>
    </row>
    <row r="30" spans="2:11" ht="14.1" customHeight="1" x14ac:dyDescent="0.15">
      <c r="B30" s="97"/>
      <c r="C30" s="114"/>
      <c r="D30" s="113"/>
      <c r="E30" s="100"/>
      <c r="F30" s="101"/>
      <c r="G30" s="104"/>
      <c r="H30" s="102"/>
      <c r="I30" s="102"/>
      <c r="J30" s="103"/>
      <c r="K30" s="35"/>
    </row>
    <row r="31" spans="2:11" ht="14.1" customHeight="1" x14ac:dyDescent="0.15">
      <c r="B31" s="97"/>
      <c r="C31" s="114"/>
      <c r="D31" s="113"/>
      <c r="E31" s="100"/>
      <c r="F31" s="101"/>
      <c r="G31" s="102"/>
      <c r="H31" s="102"/>
      <c r="I31" s="102"/>
      <c r="J31" s="103"/>
      <c r="K31" s="35"/>
    </row>
    <row r="32" spans="2:11" ht="14.1" customHeight="1" x14ac:dyDescent="0.15">
      <c r="B32" s="97"/>
      <c r="C32" s="115"/>
      <c r="D32" s="113"/>
      <c r="E32" s="100"/>
      <c r="F32" s="116"/>
      <c r="G32" s="102"/>
      <c r="H32" s="102"/>
      <c r="I32" s="102"/>
      <c r="J32" s="103"/>
      <c r="K32" s="35"/>
    </row>
    <row r="33" spans="2:11" ht="14.1" customHeight="1" x14ac:dyDescent="0.15">
      <c r="B33" s="97"/>
      <c r="C33" s="117"/>
      <c r="D33" s="117"/>
      <c r="E33" s="117"/>
      <c r="F33" s="102"/>
      <c r="G33" s="102"/>
      <c r="H33" s="102"/>
      <c r="I33" s="118"/>
      <c r="J33" s="103"/>
      <c r="K33" s="35"/>
    </row>
    <row r="34" spans="2:11" ht="14.1" customHeight="1" x14ac:dyDescent="0.15">
      <c r="B34" s="97"/>
      <c r="C34" s="117"/>
      <c r="D34" s="117"/>
      <c r="E34" s="117"/>
      <c r="F34" s="102"/>
      <c r="G34" s="102"/>
      <c r="H34" s="102"/>
      <c r="I34" s="102"/>
      <c r="J34" s="103"/>
      <c r="K34" s="35"/>
    </row>
    <row r="35" spans="2:11" ht="14.1" customHeight="1" x14ac:dyDescent="0.15">
      <c r="B35" s="97"/>
      <c r="C35" s="117"/>
      <c r="D35" s="117"/>
      <c r="E35" s="117"/>
      <c r="F35" s="101"/>
      <c r="G35" s="102"/>
      <c r="H35" s="102"/>
      <c r="I35" s="102"/>
      <c r="J35" s="103"/>
      <c r="K35" s="35"/>
    </row>
    <row r="36" spans="2:11" ht="14.1" customHeight="1" x14ac:dyDescent="0.15">
      <c r="B36" s="97"/>
      <c r="C36" s="117"/>
      <c r="D36" s="117"/>
      <c r="E36" s="117"/>
      <c r="F36" s="101"/>
      <c r="G36" s="102"/>
      <c r="H36" s="102"/>
      <c r="I36" s="102"/>
      <c r="J36" s="103"/>
      <c r="K36" s="35"/>
    </row>
    <row r="37" spans="2:11" ht="14.1" customHeight="1" x14ac:dyDescent="0.15">
      <c r="B37" s="97"/>
      <c r="C37" s="117"/>
      <c r="D37" s="117"/>
      <c r="E37" s="117"/>
      <c r="F37" s="101"/>
      <c r="G37" s="102"/>
      <c r="H37" s="102"/>
      <c r="I37" s="102"/>
      <c r="J37" s="103"/>
      <c r="K37" s="35"/>
    </row>
    <row r="38" spans="2:11" ht="14.1" customHeight="1" x14ac:dyDescent="0.15">
      <c r="B38" s="97"/>
      <c r="C38" s="117"/>
      <c r="D38" s="117"/>
      <c r="E38" s="117"/>
      <c r="F38" s="101"/>
      <c r="G38" s="102"/>
      <c r="H38" s="102"/>
      <c r="I38" s="102"/>
      <c r="J38" s="103"/>
      <c r="K38" s="35"/>
    </row>
    <row r="39" spans="2:11" ht="14.1" customHeight="1" x14ac:dyDescent="0.15">
      <c r="B39" s="97"/>
      <c r="C39" s="117"/>
      <c r="D39" s="117"/>
      <c r="E39" s="117"/>
      <c r="F39" s="101"/>
      <c r="G39" s="102"/>
      <c r="H39" s="102"/>
      <c r="I39" s="102"/>
      <c r="J39" s="103"/>
      <c r="K39" s="35"/>
    </row>
    <row r="40" spans="2:11" ht="14.1" customHeight="1" x14ac:dyDescent="0.15">
      <c r="B40" s="97"/>
      <c r="C40" s="117"/>
      <c r="D40" s="100"/>
      <c r="E40" s="100"/>
      <c r="F40" s="101"/>
      <c r="G40" s="104"/>
      <c r="H40" s="102"/>
      <c r="I40" s="102"/>
      <c r="J40" s="103"/>
      <c r="K40" s="35"/>
    </row>
    <row r="41" spans="2:11" ht="14.1" customHeight="1" x14ac:dyDescent="0.15">
      <c r="B41" s="97"/>
      <c r="C41" s="117"/>
      <c r="D41" s="100"/>
      <c r="E41" s="100"/>
      <c r="F41" s="101"/>
      <c r="G41" s="102"/>
      <c r="H41" s="102"/>
      <c r="I41" s="102"/>
      <c r="J41" s="103"/>
      <c r="K41" s="35"/>
    </row>
    <row r="42" spans="2:11" ht="14.1" customHeight="1" x14ac:dyDescent="0.15">
      <c r="B42" s="97"/>
      <c r="C42" s="115"/>
      <c r="D42" s="113"/>
      <c r="E42" s="100"/>
      <c r="F42" s="101"/>
      <c r="G42" s="104"/>
      <c r="H42" s="102"/>
      <c r="I42" s="102"/>
      <c r="J42" s="103"/>
      <c r="K42" s="35"/>
    </row>
    <row r="43" spans="2:11" ht="14.1" customHeight="1" thickBot="1" x14ac:dyDescent="0.2">
      <c r="B43" s="119"/>
      <c r="C43" s="120"/>
      <c r="D43" s="120"/>
      <c r="E43" s="120"/>
      <c r="F43" s="120"/>
      <c r="G43" s="121"/>
      <c r="H43" s="121"/>
      <c r="I43" s="122"/>
      <c r="J43" s="123"/>
    </row>
    <row r="44" spans="2:11" ht="14.1" customHeight="1" x14ac:dyDescent="0.15"/>
    <row r="45" spans="2:11" ht="14.1" customHeight="1" x14ac:dyDescent="0.15"/>
    <row r="46" spans="2:11" ht="14.1" customHeight="1" x14ac:dyDescent="0.15"/>
    <row r="47" spans="2:11" ht="14.1" customHeight="1" x14ac:dyDescent="0.15">
      <c r="G47" s="34"/>
    </row>
    <row r="48" spans="2:11"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91" ht="13.5" x14ac:dyDescent="0.15"/>
    <row r="92" ht="13.5" x14ac:dyDescent="0.15"/>
    <row r="93" ht="13.5" x14ac:dyDescent="0.15"/>
    <row r="94" ht="13.5" x14ac:dyDescent="0.15"/>
    <row r="95" ht="13.5" x14ac:dyDescent="0.15"/>
    <row r="96" ht="13.5" x14ac:dyDescent="0.15"/>
    <row r="150" ht="13.5" x14ac:dyDescent="0.15"/>
    <row r="151" ht="13.5" x14ac:dyDescent="0.15"/>
    <row r="152" ht="13.5" x14ac:dyDescent="0.15"/>
    <row r="153" ht="13.5" x14ac:dyDescent="0.15"/>
    <row r="154" ht="13.5" x14ac:dyDescent="0.15"/>
    <row r="155" ht="13.5" x14ac:dyDescent="0.15"/>
    <row r="156" ht="13.5" x14ac:dyDescent="0.15"/>
    <row r="165" ht="13.5" x14ac:dyDescent="0.15"/>
    <row r="169" ht="13.5" x14ac:dyDescent="0.15"/>
    <row r="170" ht="13.5" x14ac:dyDescent="0.15"/>
    <row r="171" ht="13.5" x14ac:dyDescent="0.15"/>
    <row r="172" ht="13.5" x14ac:dyDescent="0.15"/>
    <row r="173" ht="13.5" x14ac:dyDescent="0.15"/>
    <row r="179" spans="13:255" ht="13.5" customHeight="1" x14ac:dyDescent="0.1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row>
    <row r="180" spans="13:255" ht="13.5" customHeight="1" x14ac:dyDescent="0.1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row>
    <row r="181" spans="13:255" ht="13.5" customHeight="1" x14ac:dyDescent="0.15"/>
    <row r="182" spans="13:255" ht="14.25" customHeight="1" x14ac:dyDescent="0.15"/>
    <row r="183" spans="13:255" ht="14.25" customHeight="1" x14ac:dyDescent="0.15"/>
    <row r="184" spans="13:255" ht="14.25" customHeight="1" x14ac:dyDescent="0.15"/>
    <row r="185" spans="13:255" ht="14.25" customHeight="1" x14ac:dyDescent="0.15"/>
    <row r="190" spans="13:255" ht="13.5" customHeight="1" x14ac:dyDescent="0.15"/>
    <row r="191" spans="13:255" ht="13.5" customHeight="1" x14ac:dyDescent="0.15"/>
    <row r="192" spans="13:255" ht="13.5" customHeight="1" x14ac:dyDescent="0.15"/>
    <row r="193" ht="13.5" customHeight="1" x14ac:dyDescent="0.15"/>
    <row r="246" ht="15.2" customHeight="1" x14ac:dyDescent="0.15"/>
    <row r="247" ht="15.2" customHeight="1" x14ac:dyDescent="0.15"/>
    <row r="248" ht="15.2" customHeight="1" x14ac:dyDescent="0.15"/>
    <row r="249" ht="15.2" customHeight="1" x14ac:dyDescent="0.15"/>
    <row r="250" ht="15.2" customHeight="1" x14ac:dyDescent="0.15"/>
    <row r="251" ht="15.2" customHeight="1" x14ac:dyDescent="0.15"/>
    <row r="252" ht="15.2" customHeight="1" x14ac:dyDescent="0.15"/>
    <row r="253" ht="15.2" customHeight="1" x14ac:dyDescent="0.15"/>
    <row r="254" ht="13.5" customHeight="1" x14ac:dyDescent="0.15"/>
    <row r="255" ht="15.2" customHeight="1" x14ac:dyDescent="0.15"/>
    <row r="256" ht="13.5" customHeight="1" x14ac:dyDescent="0.15"/>
    <row r="257" ht="13.5" customHeight="1" x14ac:dyDescent="0.15"/>
    <row r="258" ht="13.5" customHeight="1" x14ac:dyDescent="0.15"/>
    <row r="259" ht="13.5" x14ac:dyDescent="0.15"/>
    <row r="260" ht="13.5"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97" ht="13.5" x14ac:dyDescent="0.15"/>
    <row r="298" ht="13.5" x14ac:dyDescent="0.15"/>
    <row r="299" ht="13.5" x14ac:dyDescent="0.15"/>
    <row r="300" ht="13.5" x14ac:dyDescent="0.15"/>
    <row r="301" ht="13.5" x14ac:dyDescent="0.15"/>
    <row r="302" ht="13.5" x14ac:dyDescent="0.15"/>
    <row r="303" ht="13.5" x14ac:dyDescent="0.15"/>
    <row r="304" ht="13.5" x14ac:dyDescent="0.15"/>
    <row r="305" ht="13.5" x14ac:dyDescent="0.15"/>
    <row r="306" ht="13.5" x14ac:dyDescent="0.15"/>
    <row r="307" ht="13.5" x14ac:dyDescent="0.15"/>
    <row r="308" ht="13.5" x14ac:dyDescent="0.15"/>
    <row r="309" ht="13.5" x14ac:dyDescent="0.15"/>
    <row r="310" ht="13.5" x14ac:dyDescent="0.15"/>
    <row r="311" ht="13.5" x14ac:dyDescent="0.15"/>
    <row r="314" ht="13.5" x14ac:dyDescent="0.15"/>
    <row r="316" ht="13.5" x14ac:dyDescent="0.15"/>
    <row r="317" ht="13.5" x14ac:dyDescent="0.15"/>
    <row r="319" ht="13.5" x14ac:dyDescent="0.15"/>
    <row r="333" ht="13.5" x14ac:dyDescent="0.15"/>
    <row r="343" ht="13.5" customHeight="1" x14ac:dyDescent="0.15"/>
    <row r="344" ht="14.1" customHeight="1" x14ac:dyDescent="0.15"/>
    <row r="345" ht="14.1" customHeight="1" x14ac:dyDescent="0.15"/>
    <row r="346" ht="14.1"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x14ac:dyDescent="0.15"/>
    <row r="367" ht="13.5" x14ac:dyDescent="0.15"/>
    <row r="368" ht="13.5" x14ac:dyDescent="0.15"/>
    <row r="369" ht="13.5" x14ac:dyDescent="0.15"/>
    <row r="370" ht="13.5" x14ac:dyDescent="0.15"/>
    <row r="371" ht="13.5" x14ac:dyDescent="0.15"/>
    <row r="372" ht="13.5" x14ac:dyDescent="0.15"/>
    <row r="373" ht="13.5" x14ac:dyDescent="0.15"/>
    <row r="374" ht="13.5" x14ac:dyDescent="0.15"/>
    <row r="375" ht="13.5" x14ac:dyDescent="0.15"/>
    <row r="376" ht="13.5" x14ac:dyDescent="0.15"/>
    <row r="377" ht="13.5" x14ac:dyDescent="0.15"/>
    <row r="378" ht="13.5" x14ac:dyDescent="0.15"/>
    <row r="379" ht="13.5" x14ac:dyDescent="0.15"/>
    <row r="380" ht="13.5" x14ac:dyDescent="0.15"/>
    <row r="381" ht="13.5" x14ac:dyDescent="0.15"/>
    <row r="382" ht="13.5" x14ac:dyDescent="0.15"/>
    <row r="383" ht="13.5" x14ac:dyDescent="0.15"/>
    <row r="384" ht="13.5" x14ac:dyDescent="0.15"/>
    <row r="385" ht="13.5" x14ac:dyDescent="0.15"/>
    <row r="386" ht="13.5" x14ac:dyDescent="0.15"/>
    <row r="387" ht="13.5" x14ac:dyDescent="0.15"/>
    <row r="388" ht="13.5" x14ac:dyDescent="0.15"/>
    <row r="389" ht="13.5" x14ac:dyDescent="0.15"/>
    <row r="394" ht="13.5" x14ac:dyDescent="0.15"/>
    <row r="395" ht="13.5" x14ac:dyDescent="0.15"/>
    <row r="396" ht="13.5" x14ac:dyDescent="0.15"/>
    <row r="397" ht="13.5" x14ac:dyDescent="0.15"/>
    <row r="398" ht="13.5"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x14ac:dyDescent="0.15"/>
    <row r="459" ht="13.5" x14ac:dyDescent="0.15"/>
    <row r="460" ht="13.5" x14ac:dyDescent="0.15"/>
    <row r="461" ht="13.5" x14ac:dyDescent="0.15"/>
    <row r="462" ht="13.5" x14ac:dyDescent="0.15"/>
    <row r="463" ht="13.5" x14ac:dyDescent="0.15"/>
    <row r="464" ht="13.5" x14ac:dyDescent="0.15"/>
    <row r="465" ht="13.5" x14ac:dyDescent="0.15"/>
    <row r="466" ht="13.5" x14ac:dyDescent="0.15"/>
    <row r="467" ht="13.5" x14ac:dyDescent="0.15"/>
    <row r="468" ht="13.5" x14ac:dyDescent="0.15"/>
    <row r="469" ht="13.5" x14ac:dyDescent="0.15"/>
    <row r="470" ht="13.5" x14ac:dyDescent="0.15"/>
    <row r="471" ht="13.5" x14ac:dyDescent="0.15"/>
    <row r="472" ht="13.5" x14ac:dyDescent="0.15"/>
    <row r="473" ht="13.5" x14ac:dyDescent="0.15"/>
    <row r="474" ht="13.5" x14ac:dyDescent="0.15"/>
    <row r="475" ht="13.5" x14ac:dyDescent="0.15"/>
    <row r="476" ht="13.5" x14ac:dyDescent="0.15"/>
    <row r="477" ht="13.5" x14ac:dyDescent="0.15"/>
    <row r="478" ht="13.5" x14ac:dyDescent="0.15"/>
    <row r="479" ht="13.5" x14ac:dyDescent="0.15"/>
    <row r="480" ht="13.5" x14ac:dyDescent="0.15"/>
    <row r="481" ht="13.5" x14ac:dyDescent="0.15"/>
    <row r="482" ht="13.5" x14ac:dyDescent="0.15"/>
    <row r="483" ht="13.5" x14ac:dyDescent="0.15"/>
    <row r="484" ht="13.5" x14ac:dyDescent="0.15"/>
    <row r="485" ht="13.5" x14ac:dyDescent="0.15"/>
    <row r="486" ht="13.5" x14ac:dyDescent="0.15"/>
    <row r="487" ht="13.5" x14ac:dyDescent="0.15"/>
    <row r="488" ht="13.5" x14ac:dyDescent="0.15"/>
    <row r="489" ht="14.25" customHeight="1" x14ac:dyDescent="0.15"/>
    <row r="490" ht="13.5" x14ac:dyDescent="0.15"/>
    <row r="491" ht="12.2" customHeight="1" x14ac:dyDescent="0.15"/>
    <row r="492" ht="14.1" customHeight="1" x14ac:dyDescent="0.15"/>
    <row r="493" ht="13.5" x14ac:dyDescent="0.15"/>
    <row r="494" ht="13.5" x14ac:dyDescent="0.15"/>
    <row r="495" ht="13.5" x14ac:dyDescent="0.15"/>
    <row r="496" ht="13.5" x14ac:dyDescent="0.15"/>
    <row r="497" ht="13.5" x14ac:dyDescent="0.15"/>
    <row r="498" ht="13.5" x14ac:dyDescent="0.15"/>
    <row r="499" ht="13.5" x14ac:dyDescent="0.15"/>
    <row r="500" ht="13.5" x14ac:dyDescent="0.15"/>
    <row r="501" ht="13.5" x14ac:dyDescent="0.15"/>
    <row r="502" ht="13.5" x14ac:dyDescent="0.15"/>
    <row r="503" ht="13.5" x14ac:dyDescent="0.15"/>
    <row r="504" ht="13.5" x14ac:dyDescent="0.15"/>
    <row r="505" ht="13.5" x14ac:dyDescent="0.15"/>
    <row r="506" ht="13.5" x14ac:dyDescent="0.15"/>
    <row r="507" ht="13.5" x14ac:dyDescent="0.15"/>
    <row r="508" ht="13.5" x14ac:dyDescent="0.15"/>
    <row r="509" ht="13.5" x14ac:dyDescent="0.15"/>
    <row r="510" ht="13.5" x14ac:dyDescent="0.15"/>
    <row r="511" ht="13.5" x14ac:dyDescent="0.15"/>
    <row r="512" ht="13.5" x14ac:dyDescent="0.15"/>
    <row r="513" ht="13.5" x14ac:dyDescent="0.15"/>
    <row r="514" ht="13.5" x14ac:dyDescent="0.15"/>
    <row r="515" ht="13.5" x14ac:dyDescent="0.15"/>
    <row r="516" ht="13.5" x14ac:dyDescent="0.15"/>
    <row r="517" ht="13.5" x14ac:dyDescent="0.15"/>
    <row r="518" ht="13.5" x14ac:dyDescent="0.15"/>
    <row r="519" ht="13.5" x14ac:dyDescent="0.15"/>
    <row r="520" ht="13.5" x14ac:dyDescent="0.15"/>
    <row r="521" ht="13.5" x14ac:dyDescent="0.15"/>
    <row r="522" ht="13.5" x14ac:dyDescent="0.15"/>
    <row r="523" ht="13.5" x14ac:dyDescent="0.15"/>
    <row r="524" ht="13.5" x14ac:dyDescent="0.15"/>
    <row r="525" ht="13.5" x14ac:dyDescent="0.15"/>
    <row r="526" ht="13.5" x14ac:dyDescent="0.15"/>
    <row r="527" ht="13.5" x14ac:dyDescent="0.15"/>
    <row r="528" ht="13.5" x14ac:dyDescent="0.15"/>
    <row r="529" ht="13.5" x14ac:dyDescent="0.15"/>
    <row r="530" ht="14.1" customHeight="1" x14ac:dyDescent="0.15"/>
    <row r="531" ht="14.1" customHeight="1" x14ac:dyDescent="0.15"/>
    <row r="532" ht="14.1" customHeight="1" x14ac:dyDescent="0.15"/>
    <row r="533" ht="14.1" customHeight="1" x14ac:dyDescent="0.15"/>
    <row r="534" ht="14.1" customHeight="1" x14ac:dyDescent="0.15"/>
    <row r="535" ht="14.1" customHeight="1" x14ac:dyDescent="0.15"/>
    <row r="536" ht="14.1" customHeight="1" x14ac:dyDescent="0.15"/>
    <row r="537" ht="14.1" customHeight="1" x14ac:dyDescent="0.15"/>
    <row r="538" ht="14.1" customHeight="1" x14ac:dyDescent="0.15"/>
    <row r="539" ht="14.1" customHeight="1" x14ac:dyDescent="0.15"/>
    <row r="540" ht="14.1" customHeight="1" x14ac:dyDescent="0.15"/>
    <row r="541" ht="14.1" customHeight="1" x14ac:dyDescent="0.15"/>
    <row r="542" ht="13.5" x14ac:dyDescent="0.15"/>
    <row r="547" ht="13.5" x14ac:dyDescent="0.15"/>
    <row r="548" ht="13.5" x14ac:dyDescent="0.15"/>
    <row r="549" ht="13.5" x14ac:dyDescent="0.15"/>
    <row r="550" ht="13.5"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88" ht="14.25" customHeight="1" x14ac:dyDescent="0.15"/>
    <row r="589" ht="13.5" x14ac:dyDescent="0.15"/>
    <row r="592" ht="13.5" x14ac:dyDescent="0.15"/>
    <row r="593" ht="13.5" x14ac:dyDescent="0.15"/>
    <row r="594" ht="13.5" x14ac:dyDescent="0.15"/>
    <row r="595" ht="13.5" x14ac:dyDescent="0.15"/>
    <row r="596" ht="13.5" x14ac:dyDescent="0.15"/>
    <row r="597" ht="13.5" x14ac:dyDescent="0.15"/>
    <row r="598" ht="13.5" x14ac:dyDescent="0.15"/>
    <row r="599" ht="13.5" x14ac:dyDescent="0.15"/>
    <row r="600" ht="13.5" x14ac:dyDescent="0.15"/>
    <row r="601" ht="13.5" x14ac:dyDescent="0.15"/>
    <row r="602" ht="13.5" x14ac:dyDescent="0.15"/>
    <row r="603" ht="13.5" x14ac:dyDescent="0.15"/>
    <row r="604" ht="13.5" x14ac:dyDescent="0.15"/>
    <row r="605" ht="13.5" x14ac:dyDescent="0.15"/>
    <row r="606" ht="13.5" x14ac:dyDescent="0.15"/>
    <row r="607" ht="13.5" x14ac:dyDescent="0.15"/>
    <row r="608" ht="13.5" x14ac:dyDescent="0.15"/>
    <row r="609" ht="13.5" x14ac:dyDescent="0.15"/>
    <row r="610" ht="13.5" x14ac:dyDescent="0.15"/>
    <row r="611" ht="13.5" x14ac:dyDescent="0.15"/>
    <row r="612" ht="13.5" x14ac:dyDescent="0.15"/>
    <row r="613" ht="13.5" x14ac:dyDescent="0.15"/>
    <row r="614" ht="13.5" x14ac:dyDescent="0.15"/>
    <row r="615" ht="13.5" x14ac:dyDescent="0.15"/>
    <row r="616" ht="13.5" x14ac:dyDescent="0.15"/>
    <row r="617" ht="13.5" x14ac:dyDescent="0.15"/>
    <row r="618" ht="13.5" x14ac:dyDescent="0.15"/>
    <row r="619" ht="13.5" x14ac:dyDescent="0.15"/>
    <row r="620" ht="13.5" x14ac:dyDescent="0.15"/>
    <row r="621" ht="13.5" x14ac:dyDescent="0.15"/>
    <row r="622" ht="13.5" x14ac:dyDescent="0.15"/>
    <row r="623" ht="13.5" x14ac:dyDescent="0.15"/>
    <row r="624" ht="13.5" x14ac:dyDescent="0.15"/>
    <row r="625" ht="13.5" x14ac:dyDescent="0.15"/>
    <row r="626" ht="13.5" x14ac:dyDescent="0.15"/>
    <row r="627" ht="13.5" x14ac:dyDescent="0.15"/>
    <row r="628" ht="13.5" x14ac:dyDescent="0.15"/>
    <row r="629" ht="13.5" x14ac:dyDescent="0.15"/>
    <row r="630" ht="13.5" x14ac:dyDescent="0.15"/>
    <row r="631" ht="13.5" x14ac:dyDescent="0.15"/>
    <row r="632" ht="13.5" x14ac:dyDescent="0.15"/>
    <row r="633" ht="13.5" x14ac:dyDescent="0.15"/>
    <row r="634" ht="13.5" x14ac:dyDescent="0.15"/>
    <row r="635" ht="13.5" x14ac:dyDescent="0.15"/>
    <row r="636" ht="13.5" x14ac:dyDescent="0.15"/>
    <row r="637" ht="13.5" x14ac:dyDescent="0.15"/>
    <row r="638" ht="14.1" customHeight="1" x14ac:dyDescent="0.15"/>
    <row r="639" ht="14.1" customHeight="1" x14ac:dyDescent="0.15"/>
    <row r="640" ht="13.5" x14ac:dyDescent="0.15"/>
    <row r="641" ht="13.5" x14ac:dyDescent="0.15"/>
    <row r="642" ht="13.5" customHeight="1" x14ac:dyDescent="0.15"/>
    <row r="643" ht="14.25" customHeight="1" x14ac:dyDescent="0.15"/>
    <row r="644" ht="14.25" customHeight="1" x14ac:dyDescent="0.15"/>
    <row r="645" ht="14.2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25.7"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4.25" customHeight="1" x14ac:dyDescent="0.15"/>
    <row r="659" ht="14.25" customHeight="1" x14ac:dyDescent="0.15"/>
    <row r="660" ht="13.5" customHeight="1" x14ac:dyDescent="0.15"/>
    <row r="661" ht="13.5" customHeight="1" x14ac:dyDescent="0.15"/>
    <row r="662" ht="13.5" customHeight="1" x14ac:dyDescent="0.15"/>
    <row r="663" ht="13.5" customHeight="1" x14ac:dyDescent="0.15"/>
    <row r="664" ht="13.5" x14ac:dyDescent="0.15"/>
    <row r="665" ht="13.5" x14ac:dyDescent="0.15"/>
    <row r="666" ht="13.5" x14ac:dyDescent="0.15"/>
    <row r="667" ht="13.5" x14ac:dyDescent="0.15"/>
    <row r="668" ht="13.5" x14ac:dyDescent="0.15"/>
    <row r="669" ht="13.5" x14ac:dyDescent="0.15"/>
    <row r="670" ht="13.5" x14ac:dyDescent="0.15"/>
    <row r="671" ht="13.5" x14ac:dyDescent="0.15"/>
    <row r="672" ht="13.5" x14ac:dyDescent="0.15"/>
    <row r="673" ht="13.5" x14ac:dyDescent="0.15"/>
    <row r="674" ht="13.5" x14ac:dyDescent="0.15"/>
    <row r="675" ht="13.5" x14ac:dyDescent="0.15"/>
    <row r="676" ht="13.5" x14ac:dyDescent="0.15"/>
    <row r="677" ht="13.5" x14ac:dyDescent="0.15"/>
    <row r="678" ht="13.5" x14ac:dyDescent="0.15"/>
    <row r="679" ht="13.5" x14ac:dyDescent="0.15"/>
    <row r="680" ht="13.5" x14ac:dyDescent="0.15"/>
    <row r="681" ht="13.5" x14ac:dyDescent="0.15"/>
    <row r="682" ht="13.5" x14ac:dyDescent="0.15"/>
    <row r="683" ht="13.5" x14ac:dyDescent="0.15"/>
    <row r="684" ht="13.5" x14ac:dyDescent="0.15"/>
  </sheetData>
  <phoneticPr fontId="16"/>
  <pageMargins left="0.59055100000000005" right="0.59055100000000005" top="0.748031" bottom="0.78740200000000005" header="0.59055100000000005" footer="0.6299209999999999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42578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名簿!C10</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名簿!B10</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名簿!H10</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名簿!C11</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名簿!B11</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名簿!H11</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42578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名簿!C12</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名簿!B12</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名簿!H12</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名簿!C13</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名簿!B13</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名簿!H13</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28515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名簿!C14</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名簿!B14</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名簿!H14</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140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名簿!C15</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名簿!B15</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名簿!H15</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28515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名簿!C16</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名簿!B16</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名簿!H16</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855468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名簿!C17</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名簿!B17</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名簿!H17</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0.28515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名簿!C18</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名簿!B18</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名簿!H18</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名簿!C19</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名簿!B19</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名簿!H19</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defaultGridColor="0" colorId="22" zoomScale="90" zoomScaleNormal="90" workbookViewId="0">
      <selection activeCell="D25" sqref="D25"/>
    </sheetView>
  </sheetViews>
  <sheetFormatPr defaultColWidth="10.85546875" defaultRowHeight="13.7" customHeight="1" x14ac:dyDescent="0.15"/>
  <cols>
    <col min="1" max="1" width="5.85546875" customWidth="1"/>
    <col min="2" max="2" width="15.140625" style="39" customWidth="1"/>
    <col min="3" max="3" width="6.42578125" style="39" customWidth="1"/>
    <col min="4" max="4" width="107.42578125" style="21" customWidth="1"/>
    <col min="5" max="5" width="2.85546875" customWidth="1"/>
  </cols>
  <sheetData>
    <row r="1" spans="1:4" ht="15" customHeight="1" thickBot="1" x14ac:dyDescent="0.2">
      <c r="A1" s="40"/>
      <c r="B1" s="41"/>
      <c r="C1" s="41"/>
      <c r="D1" s="42"/>
    </row>
    <row r="2" spans="1:4" ht="15" customHeight="1" x14ac:dyDescent="0.15">
      <c r="A2" s="158" t="s">
        <v>147</v>
      </c>
      <c r="B2" s="51" t="s">
        <v>160</v>
      </c>
      <c r="C2" s="51">
        <v>501</v>
      </c>
      <c r="D2" s="44" t="s">
        <v>148</v>
      </c>
    </row>
    <row r="3" spans="1:4" ht="15" customHeight="1" x14ac:dyDescent="0.15">
      <c r="A3" s="159"/>
      <c r="B3" s="53" t="s">
        <v>161</v>
      </c>
      <c r="C3" s="53">
        <v>502</v>
      </c>
      <c r="D3" s="46" t="s">
        <v>149</v>
      </c>
    </row>
    <row r="4" spans="1:4" ht="15" customHeight="1" x14ac:dyDescent="0.15">
      <c r="A4" s="159"/>
      <c r="B4" s="53" t="s">
        <v>162</v>
      </c>
      <c r="C4" s="53">
        <v>503</v>
      </c>
      <c r="D4" s="46" t="s">
        <v>150</v>
      </c>
    </row>
    <row r="5" spans="1:4" ht="16.5" customHeight="1" x14ac:dyDescent="0.15">
      <c r="A5" s="159"/>
      <c r="B5" s="53" t="s">
        <v>163</v>
      </c>
      <c r="C5" s="53">
        <v>504</v>
      </c>
      <c r="D5" s="46" t="s">
        <v>151</v>
      </c>
    </row>
    <row r="6" spans="1:4" ht="15" customHeight="1" x14ac:dyDescent="0.15">
      <c r="A6" s="159"/>
      <c r="B6" s="53" t="s">
        <v>164</v>
      </c>
      <c r="C6" s="53">
        <v>505</v>
      </c>
      <c r="D6" s="46" t="s">
        <v>152</v>
      </c>
    </row>
    <row r="7" spans="1:4" ht="15" customHeight="1" x14ac:dyDescent="0.15">
      <c r="A7" s="159"/>
      <c r="B7" s="53" t="s">
        <v>165</v>
      </c>
      <c r="C7" s="53">
        <v>506</v>
      </c>
      <c r="D7" s="46" t="s">
        <v>153</v>
      </c>
    </row>
    <row r="8" spans="1:4" ht="15" customHeight="1" x14ac:dyDescent="0.15">
      <c r="A8" s="159"/>
      <c r="B8" s="156" t="s">
        <v>166</v>
      </c>
      <c r="C8" s="53">
        <v>507</v>
      </c>
      <c r="D8" s="46" t="s">
        <v>154</v>
      </c>
    </row>
    <row r="9" spans="1:4" ht="15" customHeight="1" x14ac:dyDescent="0.15">
      <c r="A9" s="159"/>
      <c r="B9" s="157"/>
      <c r="C9" s="53">
        <v>508</v>
      </c>
      <c r="D9" s="46" t="s">
        <v>155</v>
      </c>
    </row>
    <row r="10" spans="1:4" ht="15" customHeight="1" x14ac:dyDescent="0.15">
      <c r="A10" s="159"/>
      <c r="B10" s="53" t="s">
        <v>167</v>
      </c>
      <c r="C10" s="53">
        <v>509</v>
      </c>
      <c r="D10" s="46" t="s">
        <v>156</v>
      </c>
    </row>
    <row r="11" spans="1:4" ht="15" customHeight="1" x14ac:dyDescent="0.15">
      <c r="A11" s="159"/>
      <c r="B11" s="53" t="s">
        <v>168</v>
      </c>
      <c r="C11" s="53">
        <v>510</v>
      </c>
      <c r="D11" s="46" t="s">
        <v>157</v>
      </c>
    </row>
    <row r="12" spans="1:4" ht="15" customHeight="1" x14ac:dyDescent="0.15">
      <c r="A12" s="159"/>
      <c r="B12" s="53" t="s">
        <v>169</v>
      </c>
      <c r="C12" s="53">
        <v>511</v>
      </c>
      <c r="D12" s="46" t="s">
        <v>158</v>
      </c>
    </row>
    <row r="13" spans="1:4" s="27" customFormat="1" ht="15" customHeight="1" x14ac:dyDescent="0.15">
      <c r="A13" s="160"/>
      <c r="B13" s="53" t="s">
        <v>170</v>
      </c>
      <c r="C13" s="53">
        <v>512</v>
      </c>
      <c r="D13" s="46" t="s">
        <v>159</v>
      </c>
    </row>
    <row r="14" spans="1:4" s="27" customFormat="1" ht="15" customHeight="1" x14ac:dyDescent="0.15">
      <c r="A14" s="160"/>
      <c r="B14" s="53" t="s">
        <v>171</v>
      </c>
      <c r="C14" s="53">
        <v>513</v>
      </c>
      <c r="D14" s="46"/>
    </row>
    <row r="15" spans="1:4" s="27" customFormat="1" ht="15" customHeight="1" x14ac:dyDescent="0.15">
      <c r="A15" s="160"/>
      <c r="B15" s="53" t="s">
        <v>172</v>
      </c>
      <c r="C15" s="53">
        <v>514</v>
      </c>
      <c r="D15" s="46"/>
    </row>
    <row r="16" spans="1:4" s="27" customFormat="1" ht="15" customHeight="1" x14ac:dyDescent="0.15">
      <c r="A16" s="160"/>
      <c r="B16" s="53" t="s">
        <v>173</v>
      </c>
      <c r="C16" s="53">
        <v>515</v>
      </c>
      <c r="D16" s="46"/>
    </row>
    <row r="17" spans="1:4" s="27" customFormat="1" ht="15" customHeight="1" x14ac:dyDescent="0.15">
      <c r="A17" s="160"/>
      <c r="B17" s="53" t="s">
        <v>174</v>
      </c>
      <c r="C17" s="53">
        <v>516</v>
      </c>
      <c r="D17" s="46"/>
    </row>
    <row r="18" spans="1:4" s="27" customFormat="1" ht="15" customHeight="1" x14ac:dyDescent="0.15">
      <c r="A18" s="160"/>
      <c r="B18" s="155" t="s">
        <v>175</v>
      </c>
      <c r="C18" s="53">
        <v>517</v>
      </c>
      <c r="D18" s="46"/>
    </row>
    <row r="19" spans="1:4" s="27" customFormat="1" ht="15" customHeight="1" x14ac:dyDescent="0.15">
      <c r="A19" s="160"/>
      <c r="B19" s="53" t="s">
        <v>176</v>
      </c>
      <c r="C19" s="53">
        <v>518</v>
      </c>
      <c r="D19" s="46"/>
    </row>
    <row r="20" spans="1:4" s="27" customFormat="1" ht="15" customHeight="1" x14ac:dyDescent="0.15">
      <c r="A20" s="160"/>
      <c r="B20" s="53" t="s">
        <v>177</v>
      </c>
      <c r="C20" s="53">
        <v>519</v>
      </c>
      <c r="D20" s="46"/>
    </row>
    <row r="21" spans="1:4" s="27" customFormat="1" ht="15" customHeight="1" x14ac:dyDescent="0.15">
      <c r="A21" s="160"/>
      <c r="B21" s="53" t="s">
        <v>178</v>
      </c>
      <c r="C21" s="53">
        <v>520</v>
      </c>
      <c r="D21" s="46"/>
    </row>
    <row r="22" spans="1:4" s="27" customFormat="1" ht="15" customHeight="1" x14ac:dyDescent="0.15">
      <c r="A22" s="160"/>
      <c r="B22" s="53" t="s">
        <v>179</v>
      </c>
      <c r="C22" s="53">
        <v>521</v>
      </c>
      <c r="D22" s="46"/>
    </row>
    <row r="23" spans="1:4" s="27" customFormat="1" ht="15" customHeight="1" x14ac:dyDescent="0.15">
      <c r="A23" s="160"/>
      <c r="B23" s="53" t="s">
        <v>180</v>
      </c>
      <c r="C23" s="53">
        <v>522</v>
      </c>
      <c r="D23" s="46"/>
    </row>
    <row r="24" spans="1:4" s="27" customFormat="1" ht="15" customHeight="1" x14ac:dyDescent="0.15">
      <c r="A24" s="160"/>
      <c r="B24" s="53" t="s">
        <v>181</v>
      </c>
      <c r="C24" s="53">
        <v>523</v>
      </c>
      <c r="D24" s="46"/>
    </row>
    <row r="25" spans="1:4" s="27" customFormat="1" ht="15" customHeight="1" x14ac:dyDescent="0.15">
      <c r="A25" s="160"/>
      <c r="B25" s="53" t="s">
        <v>182</v>
      </c>
      <c r="C25" s="53">
        <v>524</v>
      </c>
      <c r="D25" s="46"/>
    </row>
    <row r="26" spans="1:4" s="27" customFormat="1" ht="15" customHeight="1" x14ac:dyDescent="0.15">
      <c r="A26" s="160"/>
      <c r="B26" s="155" t="s">
        <v>183</v>
      </c>
      <c r="C26" s="53">
        <v>525</v>
      </c>
      <c r="D26" s="46"/>
    </row>
    <row r="27" spans="1:4" s="27" customFormat="1" ht="15" customHeight="1" x14ac:dyDescent="0.15">
      <c r="A27" s="160"/>
      <c r="B27" s="155" t="s">
        <v>184</v>
      </c>
      <c r="C27" s="53">
        <v>526</v>
      </c>
      <c r="D27" s="46"/>
    </row>
    <row r="28" spans="1:4" s="27" customFormat="1" ht="15" customHeight="1" x14ac:dyDescent="0.15">
      <c r="A28" s="160"/>
      <c r="B28" s="155" t="s">
        <v>185</v>
      </c>
      <c r="C28" s="53">
        <v>527</v>
      </c>
      <c r="D28" s="46"/>
    </row>
    <row r="29" spans="1:4" s="27" customFormat="1" ht="15" customHeight="1" x14ac:dyDescent="0.15">
      <c r="A29" s="160"/>
      <c r="B29" s="155" t="s">
        <v>186</v>
      </c>
      <c r="C29" s="53">
        <v>528</v>
      </c>
      <c r="D29" s="46"/>
    </row>
    <row r="30" spans="1:4" s="27" customFormat="1" ht="15" customHeight="1" x14ac:dyDescent="0.15">
      <c r="A30" s="160"/>
      <c r="B30" s="53"/>
      <c r="C30" s="53">
        <v>529</v>
      </c>
      <c r="D30" s="46"/>
    </row>
    <row r="31" spans="1:4" s="27" customFormat="1" ht="15" customHeight="1" x14ac:dyDescent="0.15">
      <c r="A31" s="160"/>
      <c r="B31" s="53"/>
      <c r="C31" s="53">
        <v>530</v>
      </c>
      <c r="D31" s="46"/>
    </row>
    <row r="32" spans="1:4" s="27" customFormat="1" ht="15" customHeight="1" x14ac:dyDescent="0.15">
      <c r="A32" s="160"/>
      <c r="B32" s="53"/>
      <c r="C32" s="53">
        <v>531</v>
      </c>
      <c r="D32" s="46"/>
    </row>
    <row r="33" spans="1:4" s="27" customFormat="1" ht="15" customHeight="1" x14ac:dyDescent="0.15">
      <c r="A33" s="160"/>
      <c r="B33" s="53"/>
      <c r="C33" s="53">
        <v>532</v>
      </c>
      <c r="D33" s="46"/>
    </row>
    <row r="34" spans="1:4" s="27" customFormat="1" ht="15" customHeight="1" x14ac:dyDescent="0.15">
      <c r="A34" s="160"/>
      <c r="B34" s="53"/>
      <c r="C34" s="53">
        <v>533</v>
      </c>
      <c r="D34" s="46"/>
    </row>
    <row r="35" spans="1:4" s="27" customFormat="1" ht="15" customHeight="1" x14ac:dyDescent="0.15">
      <c r="A35" s="160"/>
      <c r="B35" s="53"/>
      <c r="C35" s="53">
        <v>534</v>
      </c>
      <c r="D35" s="46"/>
    </row>
    <row r="36" spans="1:4" s="27" customFormat="1" ht="15" customHeight="1" thickBot="1" x14ac:dyDescent="0.2">
      <c r="A36" s="161"/>
      <c r="B36" s="55"/>
      <c r="C36" s="53">
        <v>535</v>
      </c>
      <c r="D36" s="50"/>
    </row>
    <row r="37" spans="1:4" s="27" customFormat="1" ht="15" customHeight="1" x14ac:dyDescent="0.15">
      <c r="A37" s="158" t="s">
        <v>15</v>
      </c>
      <c r="B37" s="163" t="s">
        <v>16</v>
      </c>
      <c r="C37" s="43">
        <v>111</v>
      </c>
      <c r="D37" s="44" t="s">
        <v>38</v>
      </c>
    </row>
    <row r="38" spans="1:4" s="27" customFormat="1" ht="15" customHeight="1" x14ac:dyDescent="0.15">
      <c r="A38" s="159"/>
      <c r="B38" s="164"/>
      <c r="C38" s="45">
        <v>112</v>
      </c>
      <c r="D38" s="46" t="s">
        <v>39</v>
      </c>
    </row>
    <row r="39" spans="1:4" s="27" customFormat="1" ht="15" customHeight="1" x14ac:dyDescent="0.15">
      <c r="A39" s="159"/>
      <c r="B39" s="164"/>
      <c r="C39" s="45">
        <v>113</v>
      </c>
      <c r="D39" s="46" t="s">
        <v>40</v>
      </c>
    </row>
    <row r="40" spans="1:4" s="27" customFormat="1" ht="28.5" customHeight="1" x14ac:dyDescent="0.15">
      <c r="A40" s="159"/>
      <c r="B40" s="164" t="s">
        <v>17</v>
      </c>
      <c r="C40" s="45">
        <v>121</v>
      </c>
      <c r="D40" s="46" t="s">
        <v>41</v>
      </c>
    </row>
    <row r="41" spans="1:4" s="27" customFormat="1" ht="15" customHeight="1" x14ac:dyDescent="0.15">
      <c r="A41" s="159"/>
      <c r="B41" s="164"/>
      <c r="C41" s="45">
        <v>122</v>
      </c>
      <c r="D41" s="46" t="s">
        <v>42</v>
      </c>
    </row>
    <row r="42" spans="1:4" s="27" customFormat="1" ht="15" customHeight="1" x14ac:dyDescent="0.15">
      <c r="A42" s="159"/>
      <c r="B42" s="164"/>
      <c r="C42" s="45">
        <v>123</v>
      </c>
      <c r="D42" s="46" t="s">
        <v>43</v>
      </c>
    </row>
    <row r="43" spans="1:4" s="27" customFormat="1" ht="15" customHeight="1" x14ac:dyDescent="0.15">
      <c r="A43" s="159"/>
      <c r="B43" s="164" t="s">
        <v>18</v>
      </c>
      <c r="C43" s="45">
        <v>131</v>
      </c>
      <c r="D43" s="46" t="s">
        <v>44</v>
      </c>
    </row>
    <row r="44" spans="1:4" s="27" customFormat="1" ht="15" customHeight="1" x14ac:dyDescent="0.15">
      <c r="A44" s="159"/>
      <c r="B44" s="164"/>
      <c r="C44" s="45">
        <v>132</v>
      </c>
      <c r="D44" s="46" t="s">
        <v>45</v>
      </c>
    </row>
    <row r="45" spans="1:4" s="27" customFormat="1" ht="15" customHeight="1" x14ac:dyDescent="0.15">
      <c r="A45" s="159"/>
      <c r="B45" s="164"/>
      <c r="C45" s="45">
        <v>133</v>
      </c>
      <c r="D45" s="46" t="s">
        <v>46</v>
      </c>
    </row>
    <row r="46" spans="1:4" s="27" customFormat="1" ht="15" customHeight="1" x14ac:dyDescent="0.15">
      <c r="A46" s="159"/>
      <c r="B46" s="164" t="s">
        <v>19</v>
      </c>
      <c r="C46" s="45">
        <v>141</v>
      </c>
      <c r="D46" s="46" t="s">
        <v>47</v>
      </c>
    </row>
    <row r="47" spans="1:4" s="27" customFormat="1" ht="15" customHeight="1" x14ac:dyDescent="0.15">
      <c r="A47" s="159"/>
      <c r="B47" s="164"/>
      <c r="C47" s="45">
        <v>142</v>
      </c>
      <c r="D47" s="46" t="s">
        <v>48</v>
      </c>
    </row>
    <row r="48" spans="1:4" s="27" customFormat="1" ht="15" customHeight="1" thickBot="1" x14ac:dyDescent="0.2">
      <c r="A48" s="162"/>
      <c r="B48" s="165"/>
      <c r="C48" s="47">
        <v>143</v>
      </c>
      <c r="D48" s="48" t="s">
        <v>49</v>
      </c>
    </row>
    <row r="49" spans="1:4" ht="15" customHeight="1" x14ac:dyDescent="0.15">
      <c r="A49" s="158" t="s">
        <v>20</v>
      </c>
      <c r="B49" s="176" t="s">
        <v>16</v>
      </c>
      <c r="C49" s="43">
        <v>211</v>
      </c>
      <c r="D49" s="44" t="s">
        <v>50</v>
      </c>
    </row>
    <row r="50" spans="1:4" ht="15" customHeight="1" x14ac:dyDescent="0.15">
      <c r="A50" s="159"/>
      <c r="B50" s="177"/>
      <c r="C50" s="45">
        <v>212</v>
      </c>
      <c r="D50" s="46" t="s">
        <v>51</v>
      </c>
    </row>
    <row r="51" spans="1:4" ht="15" customHeight="1" x14ac:dyDescent="0.15">
      <c r="A51" s="159"/>
      <c r="B51" s="177"/>
      <c r="C51" s="45">
        <v>213</v>
      </c>
      <c r="D51" s="46" t="s">
        <v>52</v>
      </c>
    </row>
    <row r="52" spans="1:4" ht="31.5" customHeight="1" x14ac:dyDescent="0.15">
      <c r="A52" s="159"/>
      <c r="B52" s="177" t="s">
        <v>17</v>
      </c>
      <c r="C52" s="45">
        <v>221</v>
      </c>
      <c r="D52" s="46" t="s">
        <v>53</v>
      </c>
    </row>
    <row r="53" spans="1:4" ht="15" customHeight="1" x14ac:dyDescent="0.15">
      <c r="A53" s="159"/>
      <c r="B53" s="177"/>
      <c r="C53" s="45">
        <v>222</v>
      </c>
      <c r="D53" s="46" t="s">
        <v>54</v>
      </c>
    </row>
    <row r="54" spans="1:4" ht="15" customHeight="1" x14ac:dyDescent="0.15">
      <c r="A54" s="159"/>
      <c r="B54" s="177"/>
      <c r="C54" s="45">
        <v>223</v>
      </c>
      <c r="D54" s="46" t="s">
        <v>55</v>
      </c>
    </row>
    <row r="55" spans="1:4" ht="15" customHeight="1" x14ac:dyDescent="0.15">
      <c r="A55" s="159"/>
      <c r="B55" s="177" t="s">
        <v>18</v>
      </c>
      <c r="C55" s="45">
        <v>231</v>
      </c>
      <c r="D55" s="46" t="s">
        <v>56</v>
      </c>
    </row>
    <row r="56" spans="1:4" ht="15" customHeight="1" x14ac:dyDescent="0.15">
      <c r="A56" s="159"/>
      <c r="B56" s="177"/>
      <c r="C56" s="45">
        <v>232</v>
      </c>
      <c r="D56" s="46" t="s">
        <v>57</v>
      </c>
    </row>
    <row r="57" spans="1:4" ht="15" customHeight="1" x14ac:dyDescent="0.15">
      <c r="A57" s="159"/>
      <c r="B57" s="177"/>
      <c r="C57" s="45">
        <v>233</v>
      </c>
      <c r="D57" s="46" t="s">
        <v>58</v>
      </c>
    </row>
    <row r="58" spans="1:4" ht="15" customHeight="1" x14ac:dyDescent="0.15">
      <c r="A58" s="159"/>
      <c r="B58" s="177" t="s">
        <v>19</v>
      </c>
      <c r="C58" s="45">
        <v>241</v>
      </c>
      <c r="D58" s="46" t="s">
        <v>59</v>
      </c>
    </row>
    <row r="59" spans="1:4" ht="15" customHeight="1" x14ac:dyDescent="0.15">
      <c r="A59" s="159"/>
      <c r="B59" s="177"/>
      <c r="C59" s="45">
        <v>242</v>
      </c>
      <c r="D59" s="46" t="s">
        <v>60</v>
      </c>
    </row>
    <row r="60" spans="1:4" ht="30" customHeight="1" thickBot="1" x14ac:dyDescent="0.2">
      <c r="A60" s="162"/>
      <c r="B60" s="178"/>
      <c r="C60" s="47">
        <v>243</v>
      </c>
      <c r="D60" s="48" t="s">
        <v>61</v>
      </c>
    </row>
    <row r="61" spans="1:4" ht="15" customHeight="1" x14ac:dyDescent="0.15">
      <c r="A61" s="158" t="s">
        <v>21</v>
      </c>
      <c r="B61" s="176" t="s">
        <v>16</v>
      </c>
      <c r="C61" s="43">
        <v>311</v>
      </c>
      <c r="D61" s="44" t="s">
        <v>62</v>
      </c>
    </row>
    <row r="62" spans="1:4" ht="15" customHeight="1" x14ac:dyDescent="0.15">
      <c r="A62" s="159"/>
      <c r="B62" s="177"/>
      <c r="C62" s="45">
        <v>312</v>
      </c>
      <c r="D62" s="46" t="s">
        <v>63</v>
      </c>
    </row>
    <row r="63" spans="1:4" ht="15" customHeight="1" x14ac:dyDescent="0.15">
      <c r="A63" s="159"/>
      <c r="B63" s="177"/>
      <c r="C63" s="45">
        <v>313</v>
      </c>
      <c r="D63" s="46" t="s">
        <v>64</v>
      </c>
    </row>
    <row r="64" spans="1:4" ht="15" customHeight="1" x14ac:dyDescent="0.15">
      <c r="A64" s="159"/>
      <c r="B64" s="177" t="s">
        <v>17</v>
      </c>
      <c r="C64" s="45">
        <v>321</v>
      </c>
      <c r="D64" s="46" t="s">
        <v>65</v>
      </c>
    </row>
    <row r="65" spans="1:4" ht="15" customHeight="1" x14ac:dyDescent="0.15">
      <c r="A65" s="159"/>
      <c r="B65" s="177"/>
      <c r="C65" s="45">
        <v>322</v>
      </c>
      <c r="D65" s="46" t="s">
        <v>66</v>
      </c>
    </row>
    <row r="66" spans="1:4" ht="15" customHeight="1" x14ac:dyDescent="0.15">
      <c r="A66" s="159"/>
      <c r="B66" s="177"/>
      <c r="C66" s="45">
        <v>323</v>
      </c>
      <c r="D66" s="46" t="s">
        <v>67</v>
      </c>
    </row>
    <row r="67" spans="1:4" ht="15" customHeight="1" x14ac:dyDescent="0.15">
      <c r="A67" s="159"/>
      <c r="B67" s="177" t="s">
        <v>18</v>
      </c>
      <c r="C67" s="45">
        <v>331</v>
      </c>
      <c r="D67" s="46" t="s">
        <v>68</v>
      </c>
    </row>
    <row r="68" spans="1:4" ht="15" customHeight="1" x14ac:dyDescent="0.15">
      <c r="A68" s="159"/>
      <c r="B68" s="177"/>
      <c r="C68" s="45">
        <v>332</v>
      </c>
      <c r="D68" s="46" t="s">
        <v>69</v>
      </c>
    </row>
    <row r="69" spans="1:4" ht="15" customHeight="1" x14ac:dyDescent="0.15">
      <c r="A69" s="159"/>
      <c r="B69" s="177"/>
      <c r="C69" s="45">
        <v>333</v>
      </c>
      <c r="D69" s="46" t="s">
        <v>70</v>
      </c>
    </row>
    <row r="70" spans="1:4" ht="30" customHeight="1" x14ac:dyDescent="0.15">
      <c r="A70" s="159"/>
      <c r="B70" s="177" t="s">
        <v>19</v>
      </c>
      <c r="C70" s="45">
        <v>341</v>
      </c>
      <c r="D70" s="46" t="s">
        <v>71</v>
      </c>
    </row>
    <row r="71" spans="1:4" ht="30" customHeight="1" x14ac:dyDescent="0.15">
      <c r="A71" s="159"/>
      <c r="B71" s="177"/>
      <c r="C71" s="45">
        <v>342</v>
      </c>
      <c r="D71" s="46" t="s">
        <v>72</v>
      </c>
    </row>
    <row r="72" spans="1:4" ht="15" customHeight="1" thickBot="1" x14ac:dyDescent="0.2">
      <c r="A72" s="162"/>
      <c r="B72" s="178"/>
      <c r="C72" s="47">
        <v>343</v>
      </c>
      <c r="D72" s="48" t="s">
        <v>73</v>
      </c>
    </row>
    <row r="73" spans="1:4" ht="15" customHeight="1" x14ac:dyDescent="0.15">
      <c r="A73" s="159" t="s">
        <v>22</v>
      </c>
      <c r="B73" s="176" t="s">
        <v>16</v>
      </c>
      <c r="C73" s="43">
        <v>411</v>
      </c>
      <c r="D73" s="44" t="s">
        <v>74</v>
      </c>
    </row>
    <row r="74" spans="1:4" ht="15" customHeight="1" x14ac:dyDescent="0.15">
      <c r="A74" s="159"/>
      <c r="B74" s="177"/>
      <c r="C74" s="45">
        <v>412</v>
      </c>
      <c r="D74" s="46" t="s">
        <v>75</v>
      </c>
    </row>
    <row r="75" spans="1:4" ht="15" customHeight="1" x14ac:dyDescent="0.15">
      <c r="A75" s="159"/>
      <c r="B75" s="177"/>
      <c r="C75" s="45">
        <v>413</v>
      </c>
      <c r="D75" s="46" t="s">
        <v>76</v>
      </c>
    </row>
    <row r="76" spans="1:4" ht="15" customHeight="1" x14ac:dyDescent="0.15">
      <c r="A76" s="159"/>
      <c r="B76" s="177" t="s">
        <v>17</v>
      </c>
      <c r="C76" s="45">
        <v>421</v>
      </c>
      <c r="D76" s="46" t="s">
        <v>77</v>
      </c>
    </row>
    <row r="77" spans="1:4" ht="30" customHeight="1" x14ac:dyDescent="0.15">
      <c r="A77" s="159"/>
      <c r="B77" s="177"/>
      <c r="C77" s="45">
        <v>422</v>
      </c>
      <c r="D77" s="46" t="s">
        <v>78</v>
      </c>
    </row>
    <row r="78" spans="1:4" ht="15" customHeight="1" x14ac:dyDescent="0.15">
      <c r="A78" s="159"/>
      <c r="B78" s="177"/>
      <c r="C78" s="45">
        <v>423</v>
      </c>
      <c r="D78" s="46" t="s">
        <v>79</v>
      </c>
    </row>
    <row r="79" spans="1:4" ht="15" customHeight="1" x14ac:dyDescent="0.15">
      <c r="A79" s="159"/>
      <c r="B79" s="177" t="s">
        <v>18</v>
      </c>
      <c r="C79" s="45">
        <v>431</v>
      </c>
      <c r="D79" s="46" t="s">
        <v>80</v>
      </c>
    </row>
    <row r="80" spans="1:4" ht="15" customHeight="1" x14ac:dyDescent="0.15">
      <c r="A80" s="159"/>
      <c r="B80" s="177"/>
      <c r="C80" s="45">
        <v>432</v>
      </c>
      <c r="D80" s="46" t="s">
        <v>81</v>
      </c>
    </row>
    <row r="81" spans="1:4" ht="15" customHeight="1" x14ac:dyDescent="0.15">
      <c r="A81" s="159"/>
      <c r="B81" s="177"/>
      <c r="C81" s="45">
        <v>433</v>
      </c>
      <c r="D81" s="46" t="s">
        <v>82</v>
      </c>
    </row>
    <row r="82" spans="1:4" ht="15" customHeight="1" x14ac:dyDescent="0.15">
      <c r="A82" s="159"/>
      <c r="B82" s="177" t="s">
        <v>19</v>
      </c>
      <c r="C82" s="45">
        <v>441</v>
      </c>
      <c r="D82" s="46" t="s">
        <v>83</v>
      </c>
    </row>
    <row r="83" spans="1:4" ht="15" customHeight="1" x14ac:dyDescent="0.15">
      <c r="A83" s="159"/>
      <c r="B83" s="177"/>
      <c r="C83" s="45">
        <v>442</v>
      </c>
      <c r="D83" s="46" t="s">
        <v>84</v>
      </c>
    </row>
    <row r="84" spans="1:4" ht="15" customHeight="1" thickBot="1" x14ac:dyDescent="0.2">
      <c r="A84" s="162"/>
      <c r="B84" s="178"/>
      <c r="C84" s="49">
        <v>443</v>
      </c>
      <c r="D84" s="50" t="s">
        <v>85</v>
      </c>
    </row>
    <row r="85" spans="1:4" ht="13.7" customHeight="1" x14ac:dyDescent="0.15">
      <c r="A85" s="40"/>
      <c r="B85" s="41"/>
      <c r="C85" s="41"/>
      <c r="D85" s="42"/>
    </row>
    <row r="86" spans="1:4" s="27" customFormat="1" ht="13.7" customHeight="1" x14ac:dyDescent="0.15">
      <c r="A86" s="40"/>
      <c r="B86" s="41"/>
      <c r="C86" s="41"/>
      <c r="D86" s="42"/>
    </row>
    <row r="87" spans="1:4" s="27" customFormat="1" ht="13.7" customHeight="1" thickBot="1" x14ac:dyDescent="0.2">
      <c r="A87" s="40"/>
      <c r="B87" s="41"/>
      <c r="C87" s="41"/>
      <c r="D87" s="42"/>
    </row>
    <row r="88" spans="1:4" ht="30" customHeight="1" x14ac:dyDescent="0.15">
      <c r="A88" s="40"/>
      <c r="B88" s="175" t="s">
        <v>27</v>
      </c>
      <c r="C88" s="51">
        <v>1</v>
      </c>
      <c r="D88" s="52" t="s">
        <v>135</v>
      </c>
    </row>
    <row r="89" spans="1:4" ht="45" customHeight="1" x14ac:dyDescent="0.15">
      <c r="A89" s="40"/>
      <c r="B89" s="173"/>
      <c r="C89" s="53">
        <v>2</v>
      </c>
      <c r="D89" s="54" t="s">
        <v>136</v>
      </c>
    </row>
    <row r="90" spans="1:4" ht="30" customHeight="1" thickBot="1" x14ac:dyDescent="0.2">
      <c r="A90" s="40"/>
      <c r="B90" s="174"/>
      <c r="C90" s="55">
        <v>3</v>
      </c>
      <c r="D90" s="56" t="s">
        <v>137</v>
      </c>
    </row>
    <row r="91" spans="1:4" ht="15" customHeight="1" thickBot="1" x14ac:dyDescent="0.2">
      <c r="A91" s="40"/>
      <c r="B91" s="41"/>
      <c r="C91" s="41"/>
      <c r="D91" s="57"/>
    </row>
    <row r="92" spans="1:4" ht="15" customHeight="1" x14ac:dyDescent="0.15">
      <c r="A92" s="58"/>
      <c r="B92" s="175" t="s">
        <v>35</v>
      </c>
      <c r="C92" s="51">
        <v>1</v>
      </c>
      <c r="D92" s="52" t="s">
        <v>111</v>
      </c>
    </row>
    <row r="93" spans="1:4" ht="15" customHeight="1" x14ac:dyDescent="0.15">
      <c r="A93" s="58"/>
      <c r="B93" s="173"/>
      <c r="C93" s="53">
        <v>2</v>
      </c>
      <c r="D93" s="54" t="s">
        <v>112</v>
      </c>
    </row>
    <row r="94" spans="1:4" s="27" customFormat="1" ht="15" customHeight="1" x14ac:dyDescent="0.15">
      <c r="A94" s="58"/>
      <c r="B94" s="173"/>
      <c r="C94" s="53">
        <v>3</v>
      </c>
      <c r="D94" s="54" t="s">
        <v>113</v>
      </c>
    </row>
    <row r="95" spans="1:4" ht="15" customHeight="1" x14ac:dyDescent="0.15">
      <c r="A95" s="58"/>
      <c r="B95" s="173"/>
      <c r="C95" s="53">
        <v>4</v>
      </c>
      <c r="D95" s="54" t="s">
        <v>114</v>
      </c>
    </row>
    <row r="96" spans="1:4" ht="15" customHeight="1" thickBot="1" x14ac:dyDescent="0.2">
      <c r="A96" s="58"/>
      <c r="B96" s="174"/>
      <c r="C96" s="73">
        <v>5</v>
      </c>
      <c r="D96" s="74" t="s">
        <v>115</v>
      </c>
    </row>
    <row r="97" spans="1:4" ht="15" customHeight="1" x14ac:dyDescent="0.15">
      <c r="A97" s="40"/>
      <c r="B97" s="41"/>
      <c r="C97" s="41"/>
      <c r="D97" s="42"/>
    </row>
    <row r="98" spans="1:4" ht="15" customHeight="1" thickBot="1" x14ac:dyDescent="0.2">
      <c r="A98" s="59"/>
      <c r="B98" s="60"/>
      <c r="C98" s="41"/>
      <c r="D98" s="42"/>
    </row>
    <row r="99" spans="1:4" ht="15" customHeight="1" x14ac:dyDescent="0.15">
      <c r="A99" s="58"/>
      <c r="B99" s="175" t="s">
        <v>9</v>
      </c>
      <c r="C99" s="51">
        <v>1</v>
      </c>
      <c r="D99" s="52" t="s">
        <v>36</v>
      </c>
    </row>
    <row r="100" spans="1:4" ht="15" customHeight="1" x14ac:dyDescent="0.15">
      <c r="A100" s="58"/>
      <c r="B100" s="173"/>
      <c r="C100" s="53">
        <v>2</v>
      </c>
      <c r="D100" s="54" t="s">
        <v>138</v>
      </c>
    </row>
    <row r="101" spans="1:4" ht="15" customHeight="1" x14ac:dyDescent="0.15">
      <c r="A101" s="58"/>
      <c r="B101" s="173"/>
      <c r="C101" s="53">
        <v>3</v>
      </c>
      <c r="D101" s="54" t="s">
        <v>37</v>
      </c>
    </row>
    <row r="102" spans="1:4" ht="15" customHeight="1" x14ac:dyDescent="0.15">
      <c r="A102" s="58"/>
      <c r="B102" s="173"/>
      <c r="C102" s="53">
        <v>4</v>
      </c>
      <c r="D102" s="54" t="s">
        <v>139</v>
      </c>
    </row>
    <row r="103" spans="1:4" ht="15" customHeight="1" thickBot="1" x14ac:dyDescent="0.2">
      <c r="A103" s="40"/>
      <c r="B103" s="174"/>
      <c r="C103" s="55">
        <v>5</v>
      </c>
      <c r="D103" s="56" t="s">
        <v>140</v>
      </c>
    </row>
    <row r="104" spans="1:4" ht="15" customHeight="1" thickBot="1" x14ac:dyDescent="0.2">
      <c r="A104" s="40"/>
      <c r="B104" s="41"/>
      <c r="C104" s="41"/>
      <c r="D104" s="42"/>
    </row>
    <row r="105" spans="1:4" ht="15" customHeight="1" x14ac:dyDescent="0.15">
      <c r="A105" s="59"/>
      <c r="B105" s="172" t="s">
        <v>94</v>
      </c>
      <c r="C105" s="51">
        <v>1</v>
      </c>
      <c r="D105" s="44" t="s">
        <v>96</v>
      </c>
    </row>
    <row r="106" spans="1:4" ht="15" customHeight="1" x14ac:dyDescent="0.15">
      <c r="A106" s="59"/>
      <c r="B106" s="173"/>
      <c r="C106" s="53">
        <v>2</v>
      </c>
      <c r="D106" s="46" t="s">
        <v>97</v>
      </c>
    </row>
    <row r="107" spans="1:4" ht="15" customHeight="1" x14ac:dyDescent="0.15">
      <c r="A107" s="59"/>
      <c r="B107" s="173"/>
      <c r="C107" s="53">
        <v>3</v>
      </c>
      <c r="D107" s="46" t="s">
        <v>98</v>
      </c>
    </row>
    <row r="108" spans="1:4" ht="15" customHeight="1" x14ac:dyDescent="0.15">
      <c r="A108" s="59"/>
      <c r="B108" s="173"/>
      <c r="C108" s="53">
        <v>4</v>
      </c>
      <c r="D108" s="46" t="s">
        <v>99</v>
      </c>
    </row>
    <row r="109" spans="1:4" ht="15" customHeight="1" x14ac:dyDescent="0.15">
      <c r="A109" s="59"/>
      <c r="B109" s="173"/>
      <c r="C109" s="53">
        <v>5</v>
      </c>
      <c r="D109" s="46" t="s">
        <v>100</v>
      </c>
    </row>
    <row r="110" spans="1:4" ht="15" customHeight="1" x14ac:dyDescent="0.15">
      <c r="A110" s="59"/>
      <c r="B110" s="173"/>
      <c r="C110" s="53">
        <v>6</v>
      </c>
      <c r="D110" s="46" t="s">
        <v>101</v>
      </c>
    </row>
    <row r="111" spans="1:4" ht="15" customHeight="1" x14ac:dyDescent="0.15">
      <c r="A111" s="59"/>
      <c r="B111" s="173"/>
      <c r="C111" s="53">
        <v>7</v>
      </c>
      <c r="D111" s="46" t="s">
        <v>102</v>
      </c>
    </row>
    <row r="112" spans="1:4" ht="15" customHeight="1" x14ac:dyDescent="0.15">
      <c r="A112" s="59"/>
      <c r="B112" s="173"/>
      <c r="C112" s="53">
        <v>8</v>
      </c>
      <c r="D112" s="46" t="s">
        <v>103</v>
      </c>
    </row>
    <row r="113" spans="1:4" ht="15" customHeight="1" thickBot="1" x14ac:dyDescent="0.2">
      <c r="A113" s="59"/>
      <c r="B113" s="174"/>
      <c r="C113" s="55">
        <v>9</v>
      </c>
      <c r="D113" s="50" t="s">
        <v>104</v>
      </c>
    </row>
    <row r="114" spans="1:4" s="27" customFormat="1" ht="15" customHeight="1" thickBot="1" x14ac:dyDescent="0.2">
      <c r="A114" s="59"/>
      <c r="B114" s="60"/>
      <c r="C114" s="41"/>
      <c r="D114" s="61"/>
    </row>
    <row r="115" spans="1:4" ht="15" customHeight="1" x14ac:dyDescent="0.15">
      <c r="A115" s="40"/>
      <c r="B115" s="169" t="s">
        <v>107</v>
      </c>
      <c r="C115" s="62">
        <v>1</v>
      </c>
      <c r="D115" s="63"/>
    </row>
    <row r="116" spans="1:4" ht="15" customHeight="1" x14ac:dyDescent="0.15">
      <c r="A116" s="40"/>
      <c r="B116" s="170"/>
      <c r="C116" s="64">
        <v>2</v>
      </c>
      <c r="D116" s="65"/>
    </row>
    <row r="117" spans="1:4" ht="15" customHeight="1" x14ac:dyDescent="0.15">
      <c r="A117" s="59"/>
      <c r="B117" s="170"/>
      <c r="C117" s="64">
        <v>3</v>
      </c>
      <c r="D117" s="65"/>
    </row>
    <row r="118" spans="1:4" ht="15" customHeight="1" x14ac:dyDescent="0.15">
      <c r="A118" s="59"/>
      <c r="B118" s="170"/>
      <c r="C118" s="64">
        <v>4</v>
      </c>
      <c r="D118" s="65"/>
    </row>
    <row r="119" spans="1:4" ht="15" customHeight="1" thickBot="1" x14ac:dyDescent="0.2">
      <c r="A119" s="59"/>
      <c r="B119" s="171"/>
      <c r="C119" s="66">
        <v>5</v>
      </c>
      <c r="D119" s="67"/>
    </row>
    <row r="120" spans="1:4" ht="15" customHeight="1" thickBot="1" x14ac:dyDescent="0.2">
      <c r="A120" s="59"/>
      <c r="B120" s="60"/>
      <c r="C120" s="60"/>
      <c r="D120" s="61"/>
    </row>
    <row r="121" spans="1:4" ht="15" customHeight="1" x14ac:dyDescent="0.15">
      <c r="A121" s="59"/>
      <c r="B121" s="169" t="s">
        <v>121</v>
      </c>
      <c r="C121" s="68">
        <v>1</v>
      </c>
      <c r="D121" s="69">
        <v>43562</v>
      </c>
    </row>
    <row r="122" spans="1:4" ht="15" customHeight="1" x14ac:dyDescent="0.15">
      <c r="A122" s="59"/>
      <c r="B122" s="170"/>
      <c r="C122" s="70">
        <v>2</v>
      </c>
      <c r="D122" s="71">
        <v>43709</v>
      </c>
    </row>
    <row r="123" spans="1:4" ht="15" customHeight="1" thickBot="1" x14ac:dyDescent="0.2">
      <c r="A123" s="59"/>
      <c r="B123" s="171"/>
      <c r="C123" s="55">
        <v>3</v>
      </c>
      <c r="D123" s="72">
        <v>43837</v>
      </c>
    </row>
    <row r="124" spans="1:4" ht="15" customHeight="1" thickBot="1" x14ac:dyDescent="0.2">
      <c r="A124" s="59"/>
      <c r="B124" s="41"/>
      <c r="C124" s="41"/>
      <c r="D124" s="42"/>
    </row>
    <row r="125" spans="1:4" ht="15" customHeight="1" x14ac:dyDescent="0.15">
      <c r="A125" s="59"/>
      <c r="B125" s="172" t="s">
        <v>90</v>
      </c>
      <c r="C125" s="151">
        <v>0</v>
      </c>
      <c r="D125" s="152" t="s">
        <v>143</v>
      </c>
    </row>
    <row r="126" spans="1:4" ht="15" customHeight="1" x14ac:dyDescent="0.15">
      <c r="A126" s="59"/>
      <c r="B126" s="173"/>
      <c r="C126" s="64">
        <v>1</v>
      </c>
      <c r="D126" s="65" t="s">
        <v>11</v>
      </c>
    </row>
    <row r="127" spans="1:4" ht="15" customHeight="1" x14ac:dyDescent="0.15">
      <c r="A127" s="59"/>
      <c r="B127" s="173"/>
      <c r="C127" s="64">
        <v>2</v>
      </c>
      <c r="D127" s="65" t="s">
        <v>12</v>
      </c>
    </row>
    <row r="128" spans="1:4" ht="15" customHeight="1" x14ac:dyDescent="0.15">
      <c r="A128" s="59"/>
      <c r="B128" s="173"/>
      <c r="C128" s="64">
        <v>3</v>
      </c>
      <c r="D128" s="65" t="s">
        <v>13</v>
      </c>
    </row>
    <row r="129" spans="1:16" ht="15" customHeight="1" x14ac:dyDescent="0.15">
      <c r="A129" s="59"/>
      <c r="B129" s="173"/>
      <c r="C129" s="64">
        <v>4</v>
      </c>
      <c r="D129" s="65" t="s">
        <v>14</v>
      </c>
    </row>
    <row r="130" spans="1:16" ht="15" customHeight="1" thickBot="1" x14ac:dyDescent="0.2">
      <c r="A130" s="59"/>
      <c r="B130" s="174"/>
      <c r="C130" s="148">
        <v>5</v>
      </c>
      <c r="D130" s="149" t="s">
        <v>141</v>
      </c>
    </row>
    <row r="132" spans="1:16" ht="13.7" customHeight="1" thickBot="1" x14ac:dyDescent="0.2"/>
    <row r="133" spans="1:16" ht="90.75" customHeight="1" x14ac:dyDescent="0.15">
      <c r="B133" s="166" t="s">
        <v>127</v>
      </c>
      <c r="C133" s="51">
        <v>1</v>
      </c>
      <c r="D133" s="129" t="s">
        <v>144</v>
      </c>
    </row>
    <row r="134" spans="1:16" ht="97.5" customHeight="1" x14ac:dyDescent="0.15">
      <c r="B134" s="167"/>
      <c r="C134" s="53">
        <v>2</v>
      </c>
      <c r="D134" s="137" t="s">
        <v>145</v>
      </c>
    </row>
    <row r="135" spans="1:16" ht="91.5" customHeight="1" thickBot="1" x14ac:dyDescent="0.2">
      <c r="B135" s="168"/>
      <c r="C135" s="55">
        <v>3</v>
      </c>
      <c r="D135" s="138" t="s">
        <v>146</v>
      </c>
    </row>
    <row r="136" spans="1:16" ht="13.7" customHeight="1" x14ac:dyDescent="0.15">
      <c r="D136" s="127"/>
    </row>
    <row r="137" spans="1:16" ht="13.7" customHeight="1" thickBot="1" x14ac:dyDescent="0.2">
      <c r="E137" s="27"/>
    </row>
    <row r="138" spans="1:16" ht="69.95" customHeight="1" x14ac:dyDescent="0.15">
      <c r="B138" s="179" t="s">
        <v>128</v>
      </c>
      <c r="C138" s="139">
        <v>1</v>
      </c>
      <c r="D138" s="140" t="s">
        <v>133</v>
      </c>
      <c r="E138" s="27"/>
      <c r="F138" s="27"/>
      <c r="G138" s="27"/>
      <c r="H138" s="27"/>
      <c r="I138" s="27"/>
      <c r="J138" s="27"/>
      <c r="K138" s="27"/>
      <c r="L138" s="27"/>
      <c r="M138" s="27"/>
      <c r="N138" s="27"/>
      <c r="O138" s="27"/>
      <c r="P138" s="27"/>
    </row>
    <row r="139" spans="1:16" ht="69.95" customHeight="1" x14ac:dyDescent="0.15">
      <c r="B139" s="180"/>
      <c r="C139" s="141">
        <v>2</v>
      </c>
      <c r="D139" s="142" t="s">
        <v>142</v>
      </c>
      <c r="F139" s="27"/>
      <c r="G139" s="27"/>
      <c r="H139" s="27"/>
      <c r="I139" s="27"/>
      <c r="J139" s="27"/>
      <c r="K139" s="27"/>
      <c r="L139" s="27"/>
      <c r="M139" s="27"/>
      <c r="N139" s="27"/>
      <c r="O139" s="27"/>
      <c r="P139" s="27"/>
    </row>
    <row r="140" spans="1:16" ht="69.95" customHeight="1" thickBot="1" x14ac:dyDescent="0.2">
      <c r="B140" s="181"/>
      <c r="C140" s="143">
        <v>3</v>
      </c>
      <c r="D140" s="147" t="s">
        <v>134</v>
      </c>
    </row>
  </sheetData>
  <mergeCells count="31">
    <mergeCell ref="B138:B140"/>
    <mergeCell ref="A49:A60"/>
    <mergeCell ref="B49:B51"/>
    <mergeCell ref="B52:B54"/>
    <mergeCell ref="B55:B57"/>
    <mergeCell ref="B58:B60"/>
    <mergeCell ref="A61:A72"/>
    <mergeCell ref="B61:B63"/>
    <mergeCell ref="B64:B66"/>
    <mergeCell ref="B67:B69"/>
    <mergeCell ref="B70:B72"/>
    <mergeCell ref="A73:A84"/>
    <mergeCell ref="B73:B75"/>
    <mergeCell ref="B76:B78"/>
    <mergeCell ref="B79:B81"/>
    <mergeCell ref="B82:B84"/>
    <mergeCell ref="B133:B135"/>
    <mergeCell ref="B121:B123"/>
    <mergeCell ref="B125:B130"/>
    <mergeCell ref="B88:B90"/>
    <mergeCell ref="B92:B96"/>
    <mergeCell ref="B99:B103"/>
    <mergeCell ref="B105:B113"/>
    <mergeCell ref="B115:B119"/>
    <mergeCell ref="B8:B9"/>
    <mergeCell ref="A2:A36"/>
    <mergeCell ref="A37:A48"/>
    <mergeCell ref="B37:B39"/>
    <mergeCell ref="B40:B42"/>
    <mergeCell ref="B43:B45"/>
    <mergeCell ref="B46:B48"/>
  </mergeCells>
  <phoneticPr fontId="16"/>
  <pageMargins left="0.7" right="0.7" top="0.75" bottom="0.75" header="0.3" footer="0.3"/>
  <pageSetup paperSize="9" orientation="landscape"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9.71093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名簿!C20</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名簿!B20</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名簿!H20</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1"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名簿!C21</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名簿!B21</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名簿!H21</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0"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名簿!C22</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名簿!B22</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名簿!H22</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0.42578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名簿!C23</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名簿!B23</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名簿!H23</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7" sqref="C7:L7"/>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855468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名簿!C24</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名簿!B24</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名簿!H24</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28515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名簿!C25</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名簿!B25</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名簿!H25</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855468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名簿!C26</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名簿!B26</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名簿!H26</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71093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名簿!C27</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名簿!B27</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名簿!H27</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140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名簿!C28</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名簿!B28</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名簿!H28</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0"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名簿!C29</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名簿!B29</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名簿!H29</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defaultGridColor="0" colorId="22" zoomScale="80" zoomScaleNormal="80" workbookViewId="0">
      <selection activeCell="P6" sqref="P6"/>
    </sheetView>
  </sheetViews>
  <sheetFormatPr defaultColWidth="10.85546875" defaultRowHeight="13.7" customHeight="1" x14ac:dyDescent="0.15"/>
  <cols>
    <col min="1" max="1" width="4.28515625" customWidth="1"/>
    <col min="2" max="2" width="7.85546875" style="4" customWidth="1"/>
    <col min="3" max="3" width="9.7109375" style="4" customWidth="1"/>
    <col min="4" max="4" width="2.140625" style="4" customWidth="1"/>
    <col min="5" max="5" width="16.140625" style="4" customWidth="1"/>
    <col min="6" max="6" width="6.42578125" style="4" customWidth="1"/>
    <col min="7" max="7" width="9.42578125" style="4" customWidth="1"/>
    <col min="8" max="8" width="9.28515625" style="4" customWidth="1"/>
    <col min="9" max="9" width="9.140625" style="4" customWidth="1"/>
    <col min="10" max="10" width="10.5703125" style="4" customWidth="1"/>
    <col min="12" max="12" width="5.7109375" customWidth="1"/>
    <col min="13" max="13" width="2.140625" customWidth="1"/>
    <col min="14" max="14" width="4" customWidth="1"/>
    <col min="15" max="15" width="4.140625" customWidth="1"/>
    <col min="16" max="16" width="15.5703125" style="39" customWidth="1"/>
    <col min="17" max="17" width="16.28515625" customWidth="1"/>
  </cols>
  <sheetData>
    <row r="1" spans="1:21" ht="13.5" thickBot="1" x14ac:dyDescent="0.2">
      <c r="A1" s="6"/>
      <c r="B1" s="7"/>
      <c r="C1" s="7"/>
      <c r="D1" s="7"/>
      <c r="E1" s="7"/>
      <c r="F1" s="7"/>
      <c r="G1" s="7"/>
      <c r="H1" s="7"/>
      <c r="I1" s="7"/>
      <c r="J1" s="7"/>
      <c r="K1" s="6"/>
      <c r="L1" s="6"/>
      <c r="M1" s="6"/>
      <c r="N1" s="6"/>
      <c r="O1" s="6"/>
      <c r="P1" s="38"/>
    </row>
    <row r="2" spans="1:21" ht="19.5" customHeight="1" thickBot="1" x14ac:dyDescent="0.3">
      <c r="A2" s="6"/>
      <c r="B2" s="7"/>
      <c r="C2" s="222" t="s">
        <v>86</v>
      </c>
      <c r="D2" s="223"/>
      <c r="E2" s="224"/>
      <c r="F2" s="224"/>
      <c r="G2" s="224"/>
      <c r="H2" s="224"/>
      <c r="I2" s="224"/>
      <c r="J2" s="224"/>
      <c r="K2" s="224"/>
      <c r="L2" s="6"/>
      <c r="M2" s="6"/>
      <c r="N2" s="6"/>
      <c r="O2" s="6"/>
      <c r="P2" s="92" t="s">
        <v>124</v>
      </c>
      <c r="Q2" s="91" t="s">
        <v>123</v>
      </c>
    </row>
    <row r="3" spans="1:21" ht="7.5" customHeight="1" x14ac:dyDescent="0.15">
      <c r="A3" s="6"/>
      <c r="B3" s="7"/>
      <c r="C3" s="7"/>
      <c r="D3" s="7"/>
      <c r="E3" s="7"/>
      <c r="F3" s="7"/>
      <c r="G3" s="7"/>
      <c r="H3" s="7"/>
      <c r="I3" s="7"/>
      <c r="J3" s="7"/>
      <c r="K3" s="6"/>
      <c r="L3" s="6"/>
      <c r="M3" s="6"/>
      <c r="N3" s="6"/>
      <c r="O3" s="6"/>
      <c r="P3" s="38"/>
    </row>
    <row r="4" spans="1:21" ht="13.5" thickBot="1" x14ac:dyDescent="0.2">
      <c r="A4" s="6"/>
      <c r="B4" s="7"/>
      <c r="C4" s="7"/>
      <c r="D4" s="7"/>
      <c r="E4" s="7"/>
      <c r="F4" s="7"/>
      <c r="G4" s="7"/>
      <c r="H4" s="7"/>
      <c r="I4" s="7"/>
      <c r="J4" s="7"/>
      <c r="K4" s="6"/>
      <c r="L4" s="6"/>
      <c r="M4" s="6"/>
      <c r="N4" s="6"/>
      <c r="O4" s="6"/>
      <c r="P4" s="38"/>
    </row>
    <row r="5" spans="1:21" ht="38.25" customHeight="1" x14ac:dyDescent="0.15">
      <c r="A5" s="6"/>
      <c r="B5" s="8" t="s">
        <v>23</v>
      </c>
      <c r="C5" s="225">
        <f>名簿!C3</f>
        <v>0</v>
      </c>
      <c r="D5" s="226"/>
      <c r="E5" s="227"/>
      <c r="F5" s="8" t="e">
        <f>VLOOKUP( R6, 領域別日本語力!$C$105:$D$113, 2, FALSE)</f>
        <v>#N/A</v>
      </c>
      <c r="G5" s="8" t="s">
        <v>24</v>
      </c>
      <c r="H5" s="8">
        <f>VLOOKUP( R10, 領域別日本語力!$C$115:$D$119, 2, FALSE)</f>
        <v>0</v>
      </c>
      <c r="I5" s="8" t="s">
        <v>25</v>
      </c>
      <c r="J5" s="228">
        <f>VLOOKUP( R13, 領域別日本語力!$C$121:$D$123, 2, FALSE)</f>
        <v>43562</v>
      </c>
      <c r="K5" s="228"/>
      <c r="L5" s="228"/>
      <c r="M5" s="9"/>
      <c r="N5" s="6"/>
      <c r="O5" s="6"/>
      <c r="P5" s="76" t="s">
        <v>26</v>
      </c>
      <c r="R5" s="89" t="s">
        <v>94</v>
      </c>
      <c r="S5" s="195" t="s">
        <v>95</v>
      </c>
      <c r="T5" s="22"/>
    </row>
    <row r="6" spans="1:21"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f>
        <v>0</v>
      </c>
      <c r="S6" s="196"/>
      <c r="T6" s="22"/>
    </row>
    <row r="7" spans="1:21"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1"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1"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1"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1" ht="21.95" customHeight="1" thickBot="1" x14ac:dyDescent="0.2">
      <c r="A11" s="6"/>
      <c r="B11" s="198" t="s">
        <v>27</v>
      </c>
      <c r="C11" s="199" t="s">
        <v>89</v>
      </c>
      <c r="D11" s="200"/>
      <c r="E11" s="200"/>
      <c r="F11" s="33">
        <f>名簿!H3</f>
        <v>0</v>
      </c>
      <c r="G11" s="23"/>
      <c r="H11" s="23"/>
      <c r="I11" s="13"/>
      <c r="J11" s="13"/>
      <c r="K11" s="14"/>
      <c r="L11" s="14"/>
      <c r="M11" s="9"/>
      <c r="N11" s="6"/>
      <c r="O11" s="6"/>
      <c r="P11" s="38"/>
      <c r="R11" s="39"/>
      <c r="S11" s="22"/>
    </row>
    <row r="12" spans="1:21"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c r="U12" s="38"/>
    </row>
    <row r="13" spans="1:21" ht="21.95" customHeight="1" thickBot="1" x14ac:dyDescent="0.2">
      <c r="A13" s="6"/>
      <c r="B13" s="198"/>
      <c r="C13" s="202"/>
      <c r="D13" s="202"/>
      <c r="E13" s="202"/>
      <c r="F13" s="202"/>
      <c r="G13" s="202"/>
      <c r="H13" s="202"/>
      <c r="I13" s="202"/>
      <c r="J13" s="202"/>
      <c r="K13" s="203"/>
      <c r="L13" s="203"/>
      <c r="M13" s="9"/>
      <c r="N13" s="6"/>
      <c r="O13" s="6"/>
      <c r="P13" s="78"/>
      <c r="Q13" s="185"/>
      <c r="R13" s="79">
        <v>1</v>
      </c>
      <c r="S13" s="185"/>
      <c r="U13" s="38"/>
    </row>
    <row r="14" spans="1:21" ht="21.95" customHeight="1" x14ac:dyDescent="0.15">
      <c r="A14" s="6"/>
      <c r="B14" s="198"/>
      <c r="C14" s="202"/>
      <c r="D14" s="202"/>
      <c r="E14" s="202"/>
      <c r="F14" s="202"/>
      <c r="G14" s="202"/>
      <c r="H14" s="202"/>
      <c r="I14" s="202"/>
      <c r="J14" s="202"/>
      <c r="K14" s="203"/>
      <c r="L14" s="203"/>
      <c r="M14" s="9"/>
      <c r="N14" s="6"/>
      <c r="O14" s="6"/>
      <c r="P14" s="38"/>
      <c r="Q14" s="38"/>
      <c r="U14" s="38"/>
    </row>
    <row r="15" spans="1:21" ht="21.95" customHeight="1" x14ac:dyDescent="0.15">
      <c r="A15" s="6"/>
      <c r="B15" s="198"/>
      <c r="C15" s="202"/>
      <c r="D15" s="202"/>
      <c r="E15" s="202"/>
      <c r="F15" s="202"/>
      <c r="G15" s="202"/>
      <c r="H15" s="202"/>
      <c r="I15" s="202"/>
      <c r="J15" s="202"/>
      <c r="K15" s="203"/>
      <c r="L15" s="203"/>
      <c r="M15" s="9"/>
      <c r="N15" s="6"/>
      <c r="O15" s="6"/>
      <c r="P15" s="38"/>
    </row>
    <row r="16" spans="1:21" ht="23.1" customHeight="1" thickBot="1" x14ac:dyDescent="0.2">
      <c r="A16" s="6"/>
      <c r="B16" s="12"/>
      <c r="C16" s="218" t="s">
        <v>9</v>
      </c>
      <c r="D16" s="200"/>
      <c r="E16" s="200"/>
      <c r="F16" s="200"/>
      <c r="G16" s="200"/>
      <c r="H16" s="200"/>
      <c r="I16" s="200"/>
      <c r="J16" s="219"/>
      <c r="K16" s="219"/>
      <c r="L16" s="220"/>
      <c r="M16" s="9"/>
      <c r="N16" s="6"/>
      <c r="O16" s="6"/>
      <c r="P16" s="38"/>
    </row>
    <row r="17" spans="1:20" ht="23.1" customHeight="1" thickBot="1" x14ac:dyDescent="0.2">
      <c r="A17" s="6"/>
      <c r="B17" s="216" t="s">
        <v>28</v>
      </c>
      <c r="C17" s="8" t="s">
        <v>29</v>
      </c>
      <c r="D17" s="12"/>
      <c r="E17" s="32" t="s">
        <v>89</v>
      </c>
      <c r="F17" s="200">
        <f>$F$11</f>
        <v>0</v>
      </c>
      <c r="G17" s="221"/>
      <c r="H17" s="13"/>
      <c r="I17" s="13"/>
      <c r="J17" s="13"/>
      <c r="K17" s="14"/>
      <c r="L17" s="14"/>
      <c r="M17" s="9"/>
      <c r="N17" s="6"/>
      <c r="O17" s="6"/>
      <c r="P17" s="76" t="s">
        <v>35</v>
      </c>
      <c r="Q17" s="75"/>
      <c r="R17" s="186"/>
      <c r="S17" s="187"/>
      <c r="T17" s="38"/>
    </row>
    <row r="18" spans="1:20" ht="23.1" customHeight="1" x14ac:dyDescent="0.15">
      <c r="A18" s="6"/>
      <c r="B18" s="217"/>
      <c r="C18" s="213" t="s">
        <v>105</v>
      </c>
      <c r="D18" s="15"/>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12"/>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12"/>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12"/>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12"/>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15"/>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8"/>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8"/>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7"/>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0.25" customHeight="1" thickBot="1" x14ac:dyDescent="0.2">
      <c r="A35" s="6"/>
      <c r="B35" s="19"/>
      <c r="C35" s="19"/>
      <c r="D35" s="19"/>
      <c r="E35" s="20"/>
      <c r="F35" s="20"/>
      <c r="G35" s="20"/>
      <c r="H35" s="20"/>
      <c r="I35" s="20"/>
      <c r="J35" s="20"/>
      <c r="K35" s="20"/>
      <c r="L35" s="20"/>
      <c r="M35" s="6"/>
      <c r="N35" s="6"/>
      <c r="O35" s="6"/>
      <c r="P35" s="231"/>
      <c r="Q35" s="132">
        <v>3</v>
      </c>
      <c r="R35" s="242" t="s">
        <v>132</v>
      </c>
      <c r="S35" s="243"/>
    </row>
    <row r="36" spans="1:19" ht="8.25" customHeight="1" x14ac:dyDescent="0.15"/>
  </sheetData>
  <mergeCells count="48">
    <mergeCell ref="P33:P35"/>
    <mergeCell ref="R25:S25"/>
    <mergeCell ref="R26:S26"/>
    <mergeCell ref="R27:S27"/>
    <mergeCell ref="R33:S33"/>
    <mergeCell ref="R34:S34"/>
    <mergeCell ref="R35:S35"/>
    <mergeCell ref="P25:P27"/>
    <mergeCell ref="C2:K2"/>
    <mergeCell ref="C5:E5"/>
    <mergeCell ref="J5:L5"/>
    <mergeCell ref="B6:B10"/>
    <mergeCell ref="C6:L6"/>
    <mergeCell ref="C16:L16"/>
    <mergeCell ref="F17:G17"/>
    <mergeCell ref="E18:L18"/>
    <mergeCell ref="E19:L19"/>
    <mergeCell ref="E20:L20"/>
    <mergeCell ref="B30:C34"/>
    <mergeCell ref="E30:L34"/>
    <mergeCell ref="E22:L22"/>
    <mergeCell ref="C23:C27"/>
    <mergeCell ref="E23:L27"/>
    <mergeCell ref="B28:C28"/>
    <mergeCell ref="E28:L28"/>
    <mergeCell ref="B29:C29"/>
    <mergeCell ref="E29:H29"/>
    <mergeCell ref="I29:J29"/>
    <mergeCell ref="K29:L29"/>
    <mergeCell ref="B17:B27"/>
    <mergeCell ref="C18:C22"/>
    <mergeCell ref="E21:L21"/>
    <mergeCell ref="S5:S8"/>
    <mergeCell ref="B11:B15"/>
    <mergeCell ref="C11:E11"/>
    <mergeCell ref="C12:L15"/>
    <mergeCell ref="C7:L7"/>
    <mergeCell ref="C8:L8"/>
    <mergeCell ref="C9:L9"/>
    <mergeCell ref="C10:L10"/>
    <mergeCell ref="R22:S22"/>
    <mergeCell ref="Q12:Q13"/>
    <mergeCell ref="R17:S17"/>
    <mergeCell ref="R18:S18"/>
    <mergeCell ref="R19:S19"/>
    <mergeCell ref="R20:S20"/>
    <mergeCell ref="R21:S21"/>
    <mergeCell ref="S12:S13"/>
  </mergeCells>
  <phoneticPr fontId="16"/>
  <pageMargins left="0.25" right="0.25" top="0.75" bottom="0.75" header="0.3" footer="0.3"/>
  <pageSetup paperSize="9" orientation="portrait" horizont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4.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名簿!C30</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名簿!B30</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名簿!H30</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140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名簿!C31</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名簿!B31</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名簿!H31</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名簿!C32</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名簿!B32</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名簿!H32</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名簿!C33</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名簿!B33</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名簿!H33</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28515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名簿!C34</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名簿!B34</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名簿!H34</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71093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名簿!C35</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名簿!B35</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名簿!H35</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名簿!C36</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名簿!B36</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名簿!H36</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名簿!C37</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名簿!B37</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名簿!H37</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0.42578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名簿!C38</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名簿!B38</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名簿!H38</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285156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14">
        <f>名簿!C4</f>
        <v>0</v>
      </c>
      <c r="D5" s="214"/>
      <c r="E5" s="214"/>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名簿!B39</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名簿!H4</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zoomScale="80" zoomScaleNormal="80" workbookViewId="0">
      <selection activeCell="P6" sqref="P6"/>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28515625" style="39"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c r="Q3" s="27"/>
    </row>
    <row r="4" spans="1:20" ht="13.5" thickBot="1" x14ac:dyDescent="0.2">
      <c r="A4" s="6"/>
      <c r="B4" s="7"/>
      <c r="C4" s="7"/>
      <c r="D4" s="7"/>
      <c r="E4" s="7"/>
      <c r="F4" s="7"/>
      <c r="G4" s="7"/>
      <c r="H4" s="7"/>
      <c r="I4" s="7"/>
      <c r="J4" s="7"/>
      <c r="K4" s="6"/>
      <c r="L4" s="6"/>
      <c r="M4" s="6"/>
      <c r="N4" s="6"/>
      <c r="O4" s="6"/>
      <c r="P4" s="38"/>
      <c r="Q4" s="27"/>
    </row>
    <row r="5" spans="1:20" ht="38.25" customHeight="1" x14ac:dyDescent="0.15">
      <c r="A5" s="6"/>
      <c r="B5" s="31" t="s">
        <v>23</v>
      </c>
      <c r="C5" s="225">
        <f>名簿!C4</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Q5" s="27"/>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Q6" s="27"/>
      <c r="R6" s="153">
        <f>名簿!B4</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Q7" s="2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Q8" s="2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Q9" s="2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Q10" s="27"/>
      <c r="R10" s="81">
        <v>1</v>
      </c>
      <c r="S10" s="90" t="s">
        <v>93</v>
      </c>
    </row>
    <row r="11" spans="1:20" ht="21.95" customHeight="1" thickBot="1" x14ac:dyDescent="0.2">
      <c r="A11" s="6"/>
      <c r="B11" s="198" t="s">
        <v>27</v>
      </c>
      <c r="C11" s="199" t="s">
        <v>89</v>
      </c>
      <c r="D11" s="200"/>
      <c r="E11" s="200"/>
      <c r="F11" s="33">
        <f>名簿!H4</f>
        <v>0</v>
      </c>
      <c r="G11" s="23"/>
      <c r="H11" s="23"/>
      <c r="I11" s="13"/>
      <c r="J11" s="13"/>
      <c r="K11" s="14"/>
      <c r="L11" s="14"/>
      <c r="M11" s="9"/>
      <c r="N11" s="6"/>
      <c r="O11" s="6"/>
      <c r="P11" s="38"/>
      <c r="Q11" s="27"/>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c r="Q15" s="27"/>
    </row>
    <row r="16" spans="1:20" ht="23.1" customHeight="1" thickBot="1" x14ac:dyDescent="0.2">
      <c r="A16" s="6"/>
      <c r="B16" s="30"/>
      <c r="C16" s="218" t="s">
        <v>9</v>
      </c>
      <c r="D16" s="200"/>
      <c r="E16" s="200"/>
      <c r="F16" s="200"/>
      <c r="G16" s="200"/>
      <c r="H16" s="200"/>
      <c r="I16" s="200"/>
      <c r="J16" s="219"/>
      <c r="K16" s="219"/>
      <c r="L16" s="220"/>
      <c r="M16" s="9"/>
      <c r="N16" s="6"/>
      <c r="O16" s="6"/>
      <c r="P16" s="38"/>
      <c r="Q16" s="27"/>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c r="Q23" s="27"/>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c r="Q31" s="27"/>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20:S20"/>
    <mergeCell ref="R21:S21"/>
    <mergeCell ref="R22:S22"/>
    <mergeCell ref="Q12:Q13"/>
    <mergeCell ref="R17:S17"/>
    <mergeCell ref="R18:S18"/>
    <mergeCell ref="R19:S19"/>
    <mergeCell ref="P25:P27"/>
    <mergeCell ref="B30:C34"/>
    <mergeCell ref="E30:L34"/>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s>
  <phoneticPr fontId="16"/>
  <pageMargins left="0.25" right="0.25" top="0.75" bottom="0.75" header="0.3" footer="0.3"/>
  <pageSetup paperSize="9" orientation="portrait" horizontalDpi="4294967293"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42578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名簿!C40</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名簿!B40</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名簿!H40</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6"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名簿!C41</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名簿!B41</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名簿!H41</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7" width="15.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名簿!C42</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名簿!B42</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名簿!H42</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6"/>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71093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名簿!C43</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名簿!B43</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名簿!H43</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R26:S26"/>
    <mergeCell ref="R27:S27"/>
    <mergeCell ref="P33:P35"/>
    <mergeCell ref="R33:S33"/>
    <mergeCell ref="R34:S34"/>
    <mergeCell ref="R35:S35"/>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R25:S25"/>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710937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名簿!C5</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名簿!B5</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名簿!H5</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6"/>
      <c r="E12" s="244"/>
      <c r="F12" s="244"/>
      <c r="G12" s="244"/>
      <c r="H12" s="244"/>
      <c r="I12" s="244"/>
      <c r="J12" s="244"/>
      <c r="K12" s="245"/>
      <c r="L12" s="246"/>
      <c r="M12" s="9"/>
      <c r="N12" s="6"/>
      <c r="O12" s="6"/>
      <c r="P12" s="76" t="s">
        <v>27</v>
      </c>
      <c r="Q12" s="184" t="s">
        <v>122</v>
      </c>
      <c r="R12" s="82" t="s">
        <v>88</v>
      </c>
      <c r="S12" s="194" t="s">
        <v>92</v>
      </c>
    </row>
    <row r="13" spans="1:20" ht="21.95" customHeight="1" thickBot="1" x14ac:dyDescent="0.2">
      <c r="A13" s="6"/>
      <c r="B13" s="198"/>
      <c r="C13" s="247"/>
      <c r="D13" s="248"/>
      <c r="E13" s="248"/>
      <c r="F13" s="248"/>
      <c r="G13" s="248"/>
      <c r="H13" s="248"/>
      <c r="I13" s="248"/>
      <c r="J13" s="248"/>
      <c r="K13" s="249"/>
      <c r="L13" s="250"/>
      <c r="M13" s="9"/>
      <c r="N13" s="6"/>
      <c r="O13" s="6"/>
      <c r="P13" s="78"/>
      <c r="Q13" s="185"/>
      <c r="R13" s="79">
        <v>1</v>
      </c>
      <c r="S13" s="185"/>
    </row>
    <row r="14" spans="1:20" ht="21.95" customHeight="1" x14ac:dyDescent="0.15">
      <c r="A14" s="6"/>
      <c r="B14" s="198"/>
      <c r="C14" s="247"/>
      <c r="D14" s="248"/>
      <c r="E14" s="248"/>
      <c r="F14" s="248"/>
      <c r="G14" s="248"/>
      <c r="H14" s="248"/>
      <c r="I14" s="248"/>
      <c r="J14" s="248"/>
      <c r="K14" s="249"/>
      <c r="L14" s="250"/>
      <c r="M14" s="9"/>
      <c r="N14" s="6"/>
      <c r="O14" s="6"/>
      <c r="P14" s="38"/>
      <c r="Q14" s="38"/>
    </row>
    <row r="15" spans="1:20" ht="21.95" customHeight="1" x14ac:dyDescent="0.15">
      <c r="A15" s="6"/>
      <c r="B15" s="198"/>
      <c r="C15" s="251"/>
      <c r="D15" s="252"/>
      <c r="E15" s="252"/>
      <c r="F15" s="252"/>
      <c r="G15" s="252"/>
      <c r="H15" s="252"/>
      <c r="I15" s="252"/>
      <c r="J15" s="252"/>
      <c r="K15" s="253"/>
      <c r="L15" s="254"/>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9.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名簿!C6</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名簿!B6</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名簿!H6</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8.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名簿!C7</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名簿!B7</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名簿!H7</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17.42578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名簿!C8</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名簿!B8</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名簿!H8</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4" workbookViewId="0">
      <selection activeCell="C6" sqref="C6:L10"/>
    </sheetView>
  </sheetViews>
  <sheetFormatPr defaultColWidth="10.85546875" defaultRowHeight="12.75" x14ac:dyDescent="0.15"/>
  <cols>
    <col min="1" max="1" width="4.28515625" style="27" customWidth="1"/>
    <col min="2" max="2" width="7.85546875" style="24" customWidth="1"/>
    <col min="3" max="3" width="9.7109375" style="24" customWidth="1"/>
    <col min="4" max="4" width="2.140625" style="24" customWidth="1"/>
    <col min="5" max="5" width="16.140625" style="24" customWidth="1"/>
    <col min="6" max="6" width="6.42578125" style="24" customWidth="1"/>
    <col min="7" max="7" width="9.42578125" style="24" customWidth="1"/>
    <col min="8" max="8" width="9.28515625" style="24" customWidth="1"/>
    <col min="9" max="9" width="9.140625" style="24" customWidth="1"/>
    <col min="10" max="10" width="10.5703125" style="24" customWidth="1"/>
    <col min="11" max="11" width="10.85546875" style="27"/>
    <col min="12" max="12" width="4.5703125" style="27" customWidth="1"/>
    <col min="13" max="13" width="2.140625" style="27" customWidth="1"/>
    <col min="14" max="14" width="4" style="27" customWidth="1"/>
    <col min="15" max="15" width="4.140625" style="27" customWidth="1"/>
    <col min="16" max="16" width="15.5703125" style="27" customWidth="1"/>
    <col min="17" max="17" width="20.5703125" style="27" customWidth="1"/>
    <col min="18" max="16384" width="10.85546875" style="27"/>
  </cols>
  <sheetData>
    <row r="1" spans="1:20" ht="13.5" thickBot="1" x14ac:dyDescent="0.2">
      <c r="A1" s="6"/>
      <c r="B1" s="7"/>
      <c r="C1" s="7"/>
      <c r="D1" s="7"/>
      <c r="E1" s="7"/>
      <c r="F1" s="7"/>
      <c r="G1" s="7"/>
      <c r="H1" s="7"/>
      <c r="I1" s="7"/>
      <c r="J1" s="7"/>
      <c r="K1" s="6"/>
      <c r="L1" s="6"/>
      <c r="M1" s="6"/>
      <c r="N1" s="6"/>
      <c r="O1" s="6"/>
      <c r="P1" s="6"/>
    </row>
    <row r="2" spans="1:20" ht="19.5" customHeight="1" thickBot="1" x14ac:dyDescent="0.3">
      <c r="A2" s="6"/>
      <c r="B2" s="7"/>
      <c r="C2" s="222" t="s">
        <v>86</v>
      </c>
      <c r="D2" s="223"/>
      <c r="E2" s="224"/>
      <c r="F2" s="224"/>
      <c r="G2" s="224"/>
      <c r="H2" s="224"/>
      <c r="I2" s="224"/>
      <c r="J2" s="224"/>
      <c r="K2" s="224"/>
      <c r="L2" s="6"/>
      <c r="M2" s="6"/>
      <c r="N2" s="6"/>
      <c r="O2" s="6"/>
      <c r="P2" s="92" t="s">
        <v>124</v>
      </c>
      <c r="Q2" s="91" t="s">
        <v>123</v>
      </c>
    </row>
    <row r="3" spans="1:20" ht="7.5" customHeight="1" x14ac:dyDescent="0.15">
      <c r="A3" s="6"/>
      <c r="B3" s="7"/>
      <c r="C3" s="7"/>
      <c r="D3" s="7"/>
      <c r="E3" s="7"/>
      <c r="F3" s="7"/>
      <c r="G3" s="7"/>
      <c r="H3" s="7"/>
      <c r="I3" s="7"/>
      <c r="J3" s="7"/>
      <c r="K3" s="6"/>
      <c r="L3" s="6"/>
      <c r="M3" s="6"/>
      <c r="N3" s="6"/>
      <c r="O3" s="6"/>
      <c r="P3" s="38"/>
    </row>
    <row r="4" spans="1:20" ht="13.5" thickBot="1" x14ac:dyDescent="0.2">
      <c r="A4" s="6"/>
      <c r="B4" s="7"/>
      <c r="C4" s="7"/>
      <c r="D4" s="7"/>
      <c r="E4" s="7"/>
      <c r="F4" s="7"/>
      <c r="G4" s="7"/>
      <c r="H4" s="7"/>
      <c r="I4" s="7"/>
      <c r="J4" s="7"/>
      <c r="K4" s="6"/>
      <c r="L4" s="6"/>
      <c r="M4" s="6"/>
      <c r="N4" s="6"/>
      <c r="O4" s="6"/>
      <c r="P4" s="38"/>
    </row>
    <row r="5" spans="1:20" ht="38.25" customHeight="1" x14ac:dyDescent="0.15">
      <c r="A5" s="6"/>
      <c r="B5" s="31" t="s">
        <v>23</v>
      </c>
      <c r="C5" s="225">
        <f>名簿!C9</f>
        <v>0</v>
      </c>
      <c r="D5" s="226"/>
      <c r="E5" s="227"/>
      <c r="F5" s="31" t="e">
        <f>VLOOKUP( R6, 領域別日本語力!$C$105:$D$113, 2, FALSE)</f>
        <v>#N/A</v>
      </c>
      <c r="G5" s="31" t="s">
        <v>24</v>
      </c>
      <c r="H5" s="31">
        <f>VLOOKUP( R10, 領域別日本語力!$C$115:$D$119, 2, FALSE)</f>
        <v>0</v>
      </c>
      <c r="I5" s="31" t="s">
        <v>25</v>
      </c>
      <c r="J5" s="228">
        <f>VLOOKUP( R13, 領域別日本語力!$C$121:$D$123, 2, FALSE)</f>
        <v>43562</v>
      </c>
      <c r="K5" s="228"/>
      <c r="L5" s="228"/>
      <c r="M5" s="9"/>
      <c r="N5" s="6"/>
      <c r="O5" s="6"/>
      <c r="P5" s="76" t="s">
        <v>26</v>
      </c>
      <c r="R5" s="89" t="s">
        <v>94</v>
      </c>
      <c r="S5" s="195" t="s">
        <v>95</v>
      </c>
      <c r="T5" s="22"/>
    </row>
    <row r="6" spans="1:20" ht="32.1" customHeight="1" thickBot="1" x14ac:dyDescent="0.2">
      <c r="A6" s="6"/>
      <c r="B6" s="198" t="s">
        <v>26</v>
      </c>
      <c r="C6" s="201" t="str">
        <f>IFERROR(VLOOKUP( P6, 領域別日本語力!$C$2:$D$84, 2, FALSE), "")</f>
        <v/>
      </c>
      <c r="D6" s="201"/>
      <c r="E6" s="201"/>
      <c r="F6" s="201"/>
      <c r="G6" s="201"/>
      <c r="H6" s="201"/>
      <c r="I6" s="201"/>
      <c r="J6" s="201"/>
      <c r="K6" s="201"/>
      <c r="L6" s="204"/>
      <c r="M6" s="10"/>
      <c r="N6" s="11"/>
      <c r="O6" s="6"/>
      <c r="P6" s="77"/>
      <c r="R6" s="153">
        <f>名簿!B9</f>
        <v>0</v>
      </c>
      <c r="S6" s="196"/>
      <c r="T6" s="22"/>
    </row>
    <row r="7" spans="1:20" ht="32.1" customHeight="1" thickBot="1" x14ac:dyDescent="0.2">
      <c r="A7" s="6"/>
      <c r="B7" s="198"/>
      <c r="C7" s="201" t="str">
        <f>IFERROR(VLOOKUP( P7, 領域別日本語力!$C$2:$D$84, 2, FALSE), "")</f>
        <v/>
      </c>
      <c r="D7" s="201"/>
      <c r="E7" s="201"/>
      <c r="F7" s="201"/>
      <c r="G7" s="201"/>
      <c r="H7" s="201"/>
      <c r="I7" s="201"/>
      <c r="J7" s="201"/>
      <c r="K7" s="201"/>
      <c r="L7" s="204"/>
      <c r="M7" s="10"/>
      <c r="N7" s="11"/>
      <c r="O7" s="6"/>
      <c r="P7" s="77"/>
      <c r="R7" s="154" t="s">
        <v>91</v>
      </c>
      <c r="S7" s="196"/>
      <c r="T7" s="22"/>
    </row>
    <row r="8" spans="1:20" ht="32.1" customHeight="1" thickBot="1" x14ac:dyDescent="0.2">
      <c r="A8" s="6"/>
      <c r="B8" s="198"/>
      <c r="C8" s="201" t="str">
        <f>IFERROR(VLOOKUP( P8, 領域別日本語力!$C$2:$D$84, 2, FALSE), "")</f>
        <v/>
      </c>
      <c r="D8" s="201"/>
      <c r="E8" s="201"/>
      <c r="F8" s="201"/>
      <c r="G8" s="201"/>
      <c r="H8" s="201"/>
      <c r="I8" s="201"/>
      <c r="J8" s="201"/>
      <c r="K8" s="201"/>
      <c r="L8" s="204"/>
      <c r="M8" s="10"/>
      <c r="N8" s="11"/>
      <c r="O8" s="6"/>
      <c r="P8" s="77"/>
      <c r="R8" s="39"/>
      <c r="S8" s="197"/>
      <c r="T8" s="22"/>
    </row>
    <row r="9" spans="1:20" ht="32.1" customHeight="1" thickBot="1" x14ac:dyDescent="0.2">
      <c r="A9" s="6"/>
      <c r="B9" s="198"/>
      <c r="C9" s="201" t="str">
        <f>IFERROR(VLOOKUP( P9, 領域別日本語力!$C$2:$D$84, 2, FALSE), "")</f>
        <v/>
      </c>
      <c r="D9" s="201"/>
      <c r="E9" s="201"/>
      <c r="F9" s="201"/>
      <c r="G9" s="201"/>
      <c r="H9" s="201"/>
      <c r="I9" s="201"/>
      <c r="J9" s="201"/>
      <c r="K9" s="201"/>
      <c r="L9" s="204"/>
      <c r="M9" s="10"/>
      <c r="N9" s="11"/>
      <c r="O9" s="6"/>
      <c r="P9" s="77"/>
      <c r="R9" s="80" t="s">
        <v>87</v>
      </c>
      <c r="S9" s="22"/>
      <c r="T9" s="22"/>
    </row>
    <row r="10" spans="1:20" ht="32.1" customHeight="1" thickBot="1" x14ac:dyDescent="0.2">
      <c r="A10" s="6"/>
      <c r="B10" s="198"/>
      <c r="C10" s="201" t="str">
        <f>IFERROR(VLOOKUP( P10, 領域別日本語力!$C$2:$D$84, 2, FALSE), "")</f>
        <v/>
      </c>
      <c r="D10" s="201"/>
      <c r="E10" s="201"/>
      <c r="F10" s="201"/>
      <c r="G10" s="201"/>
      <c r="H10" s="201"/>
      <c r="I10" s="201"/>
      <c r="J10" s="201"/>
      <c r="K10" s="201"/>
      <c r="L10" s="204"/>
      <c r="M10" s="10"/>
      <c r="N10" s="11"/>
      <c r="O10" s="6"/>
      <c r="P10" s="78"/>
      <c r="R10" s="81">
        <v>1</v>
      </c>
      <c r="S10" s="90" t="s">
        <v>93</v>
      </c>
    </row>
    <row r="11" spans="1:20" ht="21.95" customHeight="1" thickBot="1" x14ac:dyDescent="0.2">
      <c r="A11" s="6"/>
      <c r="B11" s="198" t="s">
        <v>27</v>
      </c>
      <c r="C11" s="199" t="s">
        <v>89</v>
      </c>
      <c r="D11" s="200"/>
      <c r="E11" s="200"/>
      <c r="F11" s="33">
        <f>名簿!H9</f>
        <v>0</v>
      </c>
      <c r="G11" s="23"/>
      <c r="H11" s="23"/>
      <c r="I11" s="13"/>
      <c r="J11" s="13"/>
      <c r="K11" s="14"/>
      <c r="L11" s="14"/>
      <c r="M11" s="9"/>
      <c r="N11" s="6"/>
      <c r="O11" s="6"/>
      <c r="P11" s="38"/>
      <c r="R11" s="39"/>
      <c r="S11" s="22"/>
    </row>
    <row r="12" spans="1:20" ht="21.95" customHeight="1" x14ac:dyDescent="0.15">
      <c r="A12" s="6"/>
      <c r="B12" s="198"/>
      <c r="C12" s="201" t="e">
        <f>VLOOKUP( P13, 領域別日本語力!$C$88:$D$90, 2, FALSE)</f>
        <v>#N/A</v>
      </c>
      <c r="D12" s="201"/>
      <c r="E12" s="202"/>
      <c r="F12" s="202"/>
      <c r="G12" s="202"/>
      <c r="H12" s="202"/>
      <c r="I12" s="202"/>
      <c r="J12" s="202"/>
      <c r="K12" s="203"/>
      <c r="L12" s="203"/>
      <c r="M12" s="9"/>
      <c r="N12" s="6"/>
      <c r="O12" s="6"/>
      <c r="P12" s="76" t="s">
        <v>27</v>
      </c>
      <c r="Q12" s="184" t="s">
        <v>122</v>
      </c>
      <c r="R12" s="82" t="s">
        <v>88</v>
      </c>
      <c r="S12" s="194" t="s">
        <v>92</v>
      </c>
    </row>
    <row r="13" spans="1:20" ht="21.95" customHeight="1" thickBot="1" x14ac:dyDescent="0.2">
      <c r="A13" s="6"/>
      <c r="B13" s="198"/>
      <c r="C13" s="202"/>
      <c r="D13" s="202"/>
      <c r="E13" s="202"/>
      <c r="F13" s="202"/>
      <c r="G13" s="202"/>
      <c r="H13" s="202"/>
      <c r="I13" s="202"/>
      <c r="J13" s="202"/>
      <c r="K13" s="203"/>
      <c r="L13" s="203"/>
      <c r="M13" s="9"/>
      <c r="N13" s="6"/>
      <c r="O13" s="6"/>
      <c r="P13" s="78"/>
      <c r="Q13" s="185"/>
      <c r="R13" s="79">
        <v>1</v>
      </c>
      <c r="S13" s="185"/>
    </row>
    <row r="14" spans="1:20" ht="21.95" customHeight="1" x14ac:dyDescent="0.15">
      <c r="A14" s="6"/>
      <c r="B14" s="198"/>
      <c r="C14" s="202"/>
      <c r="D14" s="202"/>
      <c r="E14" s="202"/>
      <c r="F14" s="202"/>
      <c r="G14" s="202"/>
      <c r="H14" s="202"/>
      <c r="I14" s="202"/>
      <c r="J14" s="202"/>
      <c r="K14" s="203"/>
      <c r="L14" s="203"/>
      <c r="M14" s="9"/>
      <c r="N14" s="6"/>
      <c r="O14" s="6"/>
      <c r="P14" s="38"/>
      <c r="Q14" s="38"/>
    </row>
    <row r="15" spans="1:20" ht="21.95" customHeight="1" x14ac:dyDescent="0.15">
      <c r="A15" s="6"/>
      <c r="B15" s="198"/>
      <c r="C15" s="202"/>
      <c r="D15" s="202"/>
      <c r="E15" s="202"/>
      <c r="F15" s="202"/>
      <c r="G15" s="202"/>
      <c r="H15" s="202"/>
      <c r="I15" s="202"/>
      <c r="J15" s="202"/>
      <c r="K15" s="203"/>
      <c r="L15" s="203"/>
      <c r="M15" s="9"/>
      <c r="N15" s="6"/>
      <c r="O15" s="6"/>
      <c r="P15" s="38"/>
    </row>
    <row r="16" spans="1:20" ht="23.1" customHeight="1" thickBot="1" x14ac:dyDescent="0.2">
      <c r="A16" s="6"/>
      <c r="B16" s="30"/>
      <c r="C16" s="218" t="s">
        <v>9</v>
      </c>
      <c r="D16" s="200"/>
      <c r="E16" s="200"/>
      <c r="F16" s="200"/>
      <c r="G16" s="200"/>
      <c r="H16" s="200"/>
      <c r="I16" s="200"/>
      <c r="J16" s="219"/>
      <c r="K16" s="219"/>
      <c r="L16" s="220"/>
      <c r="M16" s="9"/>
      <c r="N16" s="6"/>
      <c r="O16" s="6"/>
      <c r="P16" s="38"/>
    </row>
    <row r="17" spans="1:20" ht="23.1" customHeight="1" thickBot="1" x14ac:dyDescent="0.2">
      <c r="A17" s="6"/>
      <c r="B17" s="216" t="s">
        <v>28</v>
      </c>
      <c r="C17" s="31" t="s">
        <v>29</v>
      </c>
      <c r="D17" s="30"/>
      <c r="E17" s="32" t="s">
        <v>89</v>
      </c>
      <c r="F17" s="200">
        <f>$F$11</f>
        <v>0</v>
      </c>
      <c r="G17" s="221"/>
      <c r="H17" s="36"/>
      <c r="I17" s="36"/>
      <c r="J17" s="36"/>
      <c r="K17" s="37"/>
      <c r="L17" s="37"/>
      <c r="M17" s="9"/>
      <c r="N17" s="6"/>
      <c r="O17" s="6"/>
      <c r="P17" s="76" t="s">
        <v>35</v>
      </c>
      <c r="Q17" s="75"/>
      <c r="R17" s="186"/>
      <c r="S17" s="187"/>
      <c r="T17" s="38"/>
    </row>
    <row r="18" spans="1:20" ht="23.1" customHeight="1" x14ac:dyDescent="0.15">
      <c r="A18" s="6"/>
      <c r="B18" s="217"/>
      <c r="C18" s="213" t="s">
        <v>105</v>
      </c>
      <c r="D18" s="29"/>
      <c r="E18" s="211" t="str">
        <f>IFERROR(VLOOKUP( P18, 領域別日本語力!$C$92:$D$96, 2, FALSE), "")</f>
        <v/>
      </c>
      <c r="F18" s="212"/>
      <c r="G18" s="212"/>
      <c r="H18" s="212"/>
      <c r="I18" s="212"/>
      <c r="J18" s="212"/>
      <c r="K18" s="212"/>
      <c r="L18" s="212"/>
      <c r="M18" s="9"/>
      <c r="N18" s="6"/>
      <c r="O18" s="6"/>
      <c r="P18" s="77"/>
      <c r="Q18" s="83">
        <v>1</v>
      </c>
      <c r="R18" s="188" t="s">
        <v>116</v>
      </c>
      <c r="S18" s="189"/>
      <c r="T18" s="84" t="s">
        <v>110</v>
      </c>
    </row>
    <row r="19" spans="1:20" ht="23.1" customHeight="1" x14ac:dyDescent="0.15">
      <c r="A19" s="6"/>
      <c r="B19" s="217"/>
      <c r="C19" s="202"/>
      <c r="D19" s="30"/>
      <c r="E19" s="211" t="str">
        <f>IFERROR(VLOOKUP( P19, 領域別日本語力!$C$92:$D$96, 2, FALSE), "")</f>
        <v/>
      </c>
      <c r="F19" s="212"/>
      <c r="G19" s="212"/>
      <c r="H19" s="212"/>
      <c r="I19" s="212"/>
      <c r="J19" s="212"/>
      <c r="K19" s="212"/>
      <c r="L19" s="212"/>
      <c r="M19" s="9"/>
      <c r="N19" s="6"/>
      <c r="O19" s="6"/>
      <c r="P19" s="77"/>
      <c r="Q19" s="85">
        <v>2</v>
      </c>
      <c r="R19" s="190" t="s">
        <v>117</v>
      </c>
      <c r="S19" s="191"/>
      <c r="T19" s="86" t="s">
        <v>108</v>
      </c>
    </row>
    <row r="20" spans="1:20" ht="23.1" customHeight="1" x14ac:dyDescent="0.15">
      <c r="A20" s="6"/>
      <c r="B20" s="217"/>
      <c r="C20" s="202"/>
      <c r="D20" s="30"/>
      <c r="E20" s="211" t="str">
        <f>IFERROR(VLOOKUP( P20, 領域別日本語力!$C$92:$D$96, 2, FALSE), "")</f>
        <v/>
      </c>
      <c r="F20" s="212"/>
      <c r="G20" s="212"/>
      <c r="H20" s="212"/>
      <c r="I20" s="212"/>
      <c r="J20" s="212"/>
      <c r="K20" s="212"/>
      <c r="L20" s="212"/>
      <c r="M20" s="9"/>
      <c r="N20" s="6"/>
      <c r="O20" s="6"/>
      <c r="P20" s="77"/>
      <c r="Q20" s="85">
        <v>3</v>
      </c>
      <c r="R20" s="192" t="s">
        <v>118</v>
      </c>
      <c r="S20" s="193"/>
      <c r="T20" s="86" t="s">
        <v>108</v>
      </c>
    </row>
    <row r="21" spans="1:20" ht="23.1" customHeight="1" x14ac:dyDescent="0.15">
      <c r="A21" s="6"/>
      <c r="B21" s="217"/>
      <c r="C21" s="202"/>
      <c r="D21" s="30"/>
      <c r="E21" s="211" t="str">
        <f>IFERROR(VLOOKUP( P21, 領域別日本語力!$C$92:$D$96, 2, FALSE), "")</f>
        <v/>
      </c>
      <c r="F21" s="212"/>
      <c r="G21" s="212"/>
      <c r="H21" s="212"/>
      <c r="I21" s="212"/>
      <c r="J21" s="212"/>
      <c r="K21" s="212"/>
      <c r="L21" s="212"/>
      <c r="M21" s="9"/>
      <c r="N21" s="6"/>
      <c r="O21" s="6"/>
      <c r="P21" s="77"/>
      <c r="Q21" s="85">
        <v>4</v>
      </c>
      <c r="R21" s="190" t="s">
        <v>119</v>
      </c>
      <c r="S21" s="191"/>
      <c r="T21" s="86" t="s">
        <v>109</v>
      </c>
    </row>
    <row r="22" spans="1:20" ht="23.1" customHeight="1" thickBot="1" x14ac:dyDescent="0.2">
      <c r="A22" s="6"/>
      <c r="B22" s="217"/>
      <c r="C22" s="202"/>
      <c r="D22" s="30"/>
      <c r="E22" s="211" t="str">
        <f>IFERROR(VLOOKUP( P22, 領域別日本語力!$C$92:$D$96, 2, FALSE), "")</f>
        <v/>
      </c>
      <c r="F22" s="212"/>
      <c r="G22" s="212"/>
      <c r="H22" s="212"/>
      <c r="I22" s="212"/>
      <c r="J22" s="212"/>
      <c r="K22" s="212"/>
      <c r="L22" s="212"/>
      <c r="M22" s="9"/>
      <c r="N22" s="6"/>
      <c r="O22" s="6"/>
      <c r="P22" s="78"/>
      <c r="Q22" s="87">
        <v>5</v>
      </c>
      <c r="R22" s="182" t="s">
        <v>120</v>
      </c>
      <c r="S22" s="183"/>
      <c r="T22" s="88" t="s">
        <v>109</v>
      </c>
    </row>
    <row r="23" spans="1:20" ht="20.65" customHeight="1" thickBot="1" x14ac:dyDescent="0.2">
      <c r="A23" s="6"/>
      <c r="B23" s="217"/>
      <c r="C23" s="213" t="s">
        <v>106</v>
      </c>
      <c r="D23" s="29"/>
      <c r="E23" s="206" t="str">
        <f>VLOOKUP( P25, 領域別日本語力!$C$133:$D$135, 2, FALSE)</f>
        <v>※　別添，「日本語・教科ステップ別指導計画表」に記載されている
　学年，項目及び「日本語・教科到達度表」単元，領域別到達度の欄
　で到達度が，×（重点的指導項目），△・○（継続的指導項目）の
　内容を中心に指導を進めていく。　　　　　　　　　　　　　　　　　　　　　　　　　　　　　　　　　　　　　　　　
　　また，教科学習については，教室で活躍できるように先行学習も
　併せて行っていく。</v>
      </c>
      <c r="F23" s="201"/>
      <c r="G23" s="201"/>
      <c r="H23" s="201"/>
      <c r="I23" s="201"/>
      <c r="J23" s="201"/>
      <c r="K23" s="201"/>
      <c r="L23" s="201"/>
      <c r="M23" s="9"/>
      <c r="N23" s="6"/>
      <c r="O23" s="6"/>
      <c r="P23" s="38"/>
    </row>
    <row r="24" spans="1:20" ht="20.65" customHeight="1" thickBot="1" x14ac:dyDescent="0.2">
      <c r="A24" s="6"/>
      <c r="B24" s="217"/>
      <c r="C24" s="202"/>
      <c r="D24" s="16"/>
      <c r="E24" s="207"/>
      <c r="F24" s="208"/>
      <c r="G24" s="208"/>
      <c r="H24" s="208"/>
      <c r="I24" s="208"/>
      <c r="J24" s="208"/>
      <c r="K24" s="208"/>
      <c r="L24" s="208"/>
      <c r="M24" s="9"/>
      <c r="N24" s="6"/>
      <c r="O24" s="6"/>
      <c r="P24" s="130" t="s">
        <v>9</v>
      </c>
      <c r="Q24" s="59"/>
      <c r="R24" s="59"/>
    </row>
    <row r="25" spans="1:20" ht="20.65" customHeight="1" x14ac:dyDescent="0.15">
      <c r="A25" s="6"/>
      <c r="B25" s="217"/>
      <c r="C25" s="202"/>
      <c r="D25" s="16"/>
      <c r="E25" s="207"/>
      <c r="F25" s="208"/>
      <c r="G25" s="208"/>
      <c r="H25" s="208"/>
      <c r="I25" s="208"/>
      <c r="J25" s="208"/>
      <c r="K25" s="208"/>
      <c r="L25" s="208"/>
      <c r="M25" s="9"/>
      <c r="N25" s="6"/>
      <c r="O25" s="6"/>
      <c r="P25" s="229">
        <v>1</v>
      </c>
      <c r="Q25" s="144">
        <v>1</v>
      </c>
      <c r="R25" s="232" t="s">
        <v>130</v>
      </c>
      <c r="S25" s="233"/>
    </row>
    <row r="26" spans="1:20" ht="20.65" customHeight="1" x14ac:dyDescent="0.15">
      <c r="A26" s="6"/>
      <c r="B26" s="217"/>
      <c r="C26" s="202"/>
      <c r="D26" s="16"/>
      <c r="E26" s="209"/>
      <c r="F26" s="210"/>
      <c r="G26" s="210"/>
      <c r="H26" s="210"/>
      <c r="I26" s="210"/>
      <c r="J26" s="210"/>
      <c r="K26" s="210"/>
      <c r="L26" s="210"/>
      <c r="M26" s="9"/>
      <c r="N26" s="6"/>
      <c r="O26" s="6"/>
      <c r="P26" s="230"/>
      <c r="Q26" s="145">
        <v>2</v>
      </c>
      <c r="R26" s="234" t="s">
        <v>131</v>
      </c>
      <c r="S26" s="235"/>
    </row>
    <row r="27" spans="1:20" ht="20.65" customHeight="1" thickBot="1" x14ac:dyDescent="0.2">
      <c r="A27" s="6"/>
      <c r="B27" s="217"/>
      <c r="C27" s="202"/>
      <c r="D27" s="16"/>
      <c r="E27" s="209"/>
      <c r="F27" s="210"/>
      <c r="G27" s="210"/>
      <c r="H27" s="210"/>
      <c r="I27" s="210"/>
      <c r="J27" s="210"/>
      <c r="K27" s="210"/>
      <c r="L27" s="210"/>
      <c r="M27" s="9"/>
      <c r="N27" s="6"/>
      <c r="O27" s="6"/>
      <c r="P27" s="231"/>
      <c r="Q27" s="146">
        <v>3</v>
      </c>
      <c r="R27" s="236" t="s">
        <v>132</v>
      </c>
      <c r="S27" s="237"/>
    </row>
    <row r="28" spans="1:20" ht="23.1" customHeight="1" thickBot="1" x14ac:dyDescent="0.2">
      <c r="A28" s="6"/>
      <c r="B28" s="214" t="s">
        <v>10</v>
      </c>
      <c r="C28" s="214"/>
      <c r="D28" s="31"/>
      <c r="E28" s="211" t="s">
        <v>30</v>
      </c>
      <c r="F28" s="214"/>
      <c r="G28" s="214"/>
      <c r="H28" s="214"/>
      <c r="I28" s="214"/>
      <c r="J28" s="214"/>
      <c r="K28" s="215"/>
      <c r="L28" s="215"/>
      <c r="M28" s="9"/>
      <c r="N28" s="6"/>
      <c r="O28" s="6"/>
      <c r="P28" s="133"/>
      <c r="Q28" s="59"/>
      <c r="R28" s="59"/>
    </row>
    <row r="29" spans="1:20" ht="23.1" customHeight="1" thickBot="1" x14ac:dyDescent="0.2">
      <c r="A29" s="6"/>
      <c r="B29" s="214" t="s">
        <v>31</v>
      </c>
      <c r="C29" s="214"/>
      <c r="D29" s="31"/>
      <c r="E29" s="211" t="s">
        <v>32</v>
      </c>
      <c r="F29" s="214"/>
      <c r="G29" s="214"/>
      <c r="H29" s="214"/>
      <c r="I29" s="214" t="s">
        <v>33</v>
      </c>
      <c r="J29" s="214"/>
      <c r="K29" s="214" t="str">
        <f>VLOOKUP( P30, 領域別日本語力!$C$125:$D$130, 2, FALSE)</f>
        <v>週20時間</v>
      </c>
      <c r="L29" s="215"/>
      <c r="M29" s="9"/>
      <c r="N29" s="6"/>
      <c r="O29" s="6"/>
      <c r="P29" s="134" t="s">
        <v>90</v>
      </c>
      <c r="Q29" s="59"/>
      <c r="R29" s="59"/>
    </row>
    <row r="30" spans="1:20" ht="18.95" customHeight="1" thickBot="1" x14ac:dyDescent="0.2">
      <c r="A30" s="6"/>
      <c r="B30" s="201" t="s">
        <v>34</v>
      </c>
      <c r="C30" s="205"/>
      <c r="D30" s="128"/>
      <c r="E30" s="206" t="str">
        <f>VLOOKUP( P33, 領域別日本語力!$C$138:$D$140, 2, FALSE)</f>
        <v>　日本語指導については，現状の日本語力（ステップ）や学年に応じた語彙や文法，聴解，読解等の指導を行った。教科については，学習内容の理解を助けるために，授業で使う用具や用語及び算数の補習を行った。
　評価及び学習状況の詳細については，別添，「日本語・教科到達度評価」を参照。　</v>
      </c>
      <c r="F30" s="201"/>
      <c r="G30" s="201"/>
      <c r="H30" s="201"/>
      <c r="I30" s="201"/>
      <c r="J30" s="201"/>
      <c r="K30" s="201"/>
      <c r="L30" s="201"/>
      <c r="M30" s="9"/>
      <c r="N30" s="6"/>
      <c r="O30" s="6"/>
      <c r="P30" s="132">
        <f>$F$11</f>
        <v>0</v>
      </c>
      <c r="Q30" s="135" t="s">
        <v>91</v>
      </c>
      <c r="R30" s="59"/>
    </row>
    <row r="31" spans="1:20" ht="18.95" customHeight="1" thickBot="1" x14ac:dyDescent="0.2">
      <c r="A31" s="6"/>
      <c r="B31" s="205"/>
      <c r="C31" s="205"/>
      <c r="D31" s="18"/>
      <c r="E31" s="207"/>
      <c r="F31" s="208"/>
      <c r="G31" s="208"/>
      <c r="H31" s="208"/>
      <c r="I31" s="208"/>
      <c r="J31" s="208"/>
      <c r="K31" s="208"/>
      <c r="L31" s="208"/>
      <c r="M31" s="9"/>
      <c r="N31" s="6"/>
      <c r="O31" s="6"/>
      <c r="P31" s="38"/>
    </row>
    <row r="32" spans="1:20" ht="18.95" customHeight="1" thickBot="1" x14ac:dyDescent="0.2">
      <c r="A32" s="6"/>
      <c r="B32" s="205"/>
      <c r="C32" s="205"/>
      <c r="D32" s="18"/>
      <c r="E32" s="207"/>
      <c r="F32" s="208"/>
      <c r="G32" s="208"/>
      <c r="H32" s="208"/>
      <c r="I32" s="208"/>
      <c r="J32" s="208"/>
      <c r="K32" s="208"/>
      <c r="L32" s="208"/>
      <c r="M32" s="9"/>
      <c r="N32" s="6"/>
      <c r="O32" s="6"/>
      <c r="P32" s="130" t="s">
        <v>129</v>
      </c>
      <c r="Q32" s="59"/>
      <c r="R32" s="59"/>
    </row>
    <row r="33" spans="1:19" ht="18.95" customHeight="1" x14ac:dyDescent="0.15">
      <c r="A33" s="6"/>
      <c r="B33" s="205"/>
      <c r="C33" s="205"/>
      <c r="D33" s="18"/>
      <c r="E33" s="209"/>
      <c r="F33" s="210"/>
      <c r="G33" s="210"/>
      <c r="H33" s="210"/>
      <c r="I33" s="210"/>
      <c r="J33" s="210"/>
      <c r="K33" s="210"/>
      <c r="L33" s="210"/>
      <c r="M33" s="9"/>
      <c r="N33" s="6"/>
      <c r="O33" s="6"/>
      <c r="P33" s="229">
        <v>1</v>
      </c>
      <c r="Q33" s="136">
        <v>1</v>
      </c>
      <c r="R33" s="238" t="s">
        <v>130</v>
      </c>
      <c r="S33" s="239"/>
    </row>
    <row r="34" spans="1:19" ht="18.95" customHeight="1" x14ac:dyDescent="0.15">
      <c r="A34" s="6"/>
      <c r="B34" s="205"/>
      <c r="C34" s="205"/>
      <c r="D34" s="18"/>
      <c r="E34" s="209"/>
      <c r="F34" s="210"/>
      <c r="G34" s="210"/>
      <c r="H34" s="210"/>
      <c r="I34" s="210"/>
      <c r="J34" s="210"/>
      <c r="K34" s="210"/>
      <c r="L34" s="210"/>
      <c r="M34" s="9"/>
      <c r="N34" s="6"/>
      <c r="O34" s="6"/>
      <c r="P34" s="230"/>
      <c r="Q34" s="131">
        <v>2</v>
      </c>
      <c r="R34" s="240" t="s">
        <v>131</v>
      </c>
      <c r="S34" s="241"/>
    </row>
    <row r="35" spans="1:19" ht="28.35" customHeight="1" thickBot="1" x14ac:dyDescent="0.2">
      <c r="A35" s="6"/>
      <c r="B35" s="19"/>
      <c r="C35" s="19"/>
      <c r="D35" s="19"/>
      <c r="E35" s="20"/>
      <c r="F35" s="20"/>
      <c r="G35" s="20"/>
      <c r="H35" s="20"/>
      <c r="I35" s="20"/>
      <c r="J35" s="20"/>
      <c r="K35" s="20"/>
      <c r="L35" s="20"/>
      <c r="M35" s="6"/>
      <c r="N35" s="6"/>
      <c r="O35" s="6"/>
      <c r="P35" s="231"/>
      <c r="Q35" s="132">
        <v>3</v>
      </c>
      <c r="R35" s="242" t="s">
        <v>132</v>
      </c>
      <c r="S35" s="243"/>
    </row>
  </sheetData>
  <mergeCells count="48">
    <mergeCell ref="P33:P35"/>
    <mergeCell ref="R33:S33"/>
    <mergeCell ref="R34:S34"/>
    <mergeCell ref="R35:S35"/>
    <mergeCell ref="R25:S25"/>
    <mergeCell ref="R26:S26"/>
    <mergeCell ref="R27:S27"/>
    <mergeCell ref="C2:K2"/>
    <mergeCell ref="C5:E5"/>
    <mergeCell ref="J5:L5"/>
    <mergeCell ref="S5:S8"/>
    <mergeCell ref="B6:B10"/>
    <mergeCell ref="C6:L6"/>
    <mergeCell ref="C7:L7"/>
    <mergeCell ref="C8:L8"/>
    <mergeCell ref="C9:L9"/>
    <mergeCell ref="C10:L10"/>
    <mergeCell ref="S12:S13"/>
    <mergeCell ref="C16:L16"/>
    <mergeCell ref="B17:B27"/>
    <mergeCell ref="F17:G17"/>
    <mergeCell ref="C18:C22"/>
    <mergeCell ref="E18:L18"/>
    <mergeCell ref="E19:L19"/>
    <mergeCell ref="R17:S17"/>
    <mergeCell ref="R18:S18"/>
    <mergeCell ref="R19:S19"/>
    <mergeCell ref="R20:S20"/>
    <mergeCell ref="R21:S21"/>
    <mergeCell ref="R22:S22"/>
    <mergeCell ref="Q12:Q13"/>
    <mergeCell ref="P25:P27"/>
    <mergeCell ref="B28:C28"/>
    <mergeCell ref="E28:L28"/>
    <mergeCell ref="B11:B15"/>
    <mergeCell ref="C11:E11"/>
    <mergeCell ref="C12:L15"/>
    <mergeCell ref="E20:L20"/>
    <mergeCell ref="E21:L21"/>
    <mergeCell ref="E22:L22"/>
    <mergeCell ref="C23:C27"/>
    <mergeCell ref="E23:L27"/>
    <mergeCell ref="B29:C29"/>
    <mergeCell ref="E29:H29"/>
    <mergeCell ref="I29:J29"/>
    <mergeCell ref="K29:L29"/>
    <mergeCell ref="B30:C34"/>
    <mergeCell ref="E30:L34"/>
  </mergeCells>
  <phoneticPr fontId="16"/>
  <pageMargins left="0.25" right="0.25"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43</vt:i4>
      </vt:variant>
    </vt:vector>
  </HeadingPairs>
  <TitlesOfParts>
    <vt:vector size="43" baseType="lpstr">
      <vt:lpstr>名簿</vt:lpstr>
      <vt:lpstr>領域別日本語力</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３０</vt:lpstr>
      <vt:lpstr>３１</vt:lpstr>
      <vt:lpstr>３２</vt:lpstr>
      <vt:lpstr>３３</vt:lpstr>
      <vt:lpstr>３４</vt:lpstr>
      <vt:lpstr>３５</vt:lpstr>
      <vt:lpstr>３６</vt:lpstr>
      <vt:lpstr>３７</vt:lpstr>
      <vt:lpstr>３８</vt:lpstr>
      <vt:lpstr>３９</vt:lpstr>
      <vt:lpstr>４０</vt:lpstr>
      <vt:lpstr>４１</vt:lpstr>
      <vt:lpstr>４２</vt:lpstr>
      <vt:lpstr>４３</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村瀬</dc:creator>
  <cp:lastModifiedBy>mura7</cp:lastModifiedBy>
  <cp:lastPrinted>2019-01-29T05:33:29Z</cp:lastPrinted>
  <dcterms:created xsi:type="dcterms:W3CDTF">2019-01-10T03:00:34Z</dcterms:created>
  <dcterms:modified xsi:type="dcterms:W3CDTF">2019-03-19T03:07:12Z</dcterms:modified>
</cp:coreProperties>
</file>